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mc:AlternateContent xmlns:mc="http://schemas.openxmlformats.org/markup-compatibility/2006">
    <mc:Choice Requires="x15">
      <x15ac:absPath xmlns:x15ac="http://schemas.microsoft.com/office/spreadsheetml/2010/11/ac" url="G:\2022(R4)年度\情報処理関係\競技会関係\申込ファイル\"/>
    </mc:Choice>
  </mc:AlternateContent>
  <xr:revisionPtr revIDLastSave="0" documentId="13_ncr:1_{A4DBB433-A04C-4DD4-B57D-F40BC6C87C87}" xr6:coauthVersionLast="36" xr6:coauthVersionMax="36" xr10:uidLastSave="{00000000-0000-0000-0000-000000000000}"/>
  <bookViews>
    <workbookView xWindow="3255" yWindow="720" windowWidth="7425" windowHeight="8190" xr2:uid="{00000000-000D-0000-FFFF-FFFF00000000}"/>
  </bookViews>
  <sheets>
    <sheet name="記入上の注意" sheetId="27" r:id="rId1"/>
    <sheet name="一覧表男子" sheetId="17" r:id="rId2"/>
    <sheet name="一覧表女子" sheetId="18" r:id="rId3"/>
    <sheet name="リレーエントリー" sheetId="25" r:id="rId4"/>
    <sheet name="所属コード " sheetId="28" r:id="rId5"/>
  </sheets>
  <definedNames>
    <definedName name="_xlnm._FilterDatabase" localSheetId="4" hidden="1">'所属コード '!$D$2:$I$2</definedName>
    <definedName name="moto">#REF!</definedName>
    <definedName name="_xlnm.Print_Area" localSheetId="2">一覧表女子!$A$1:$V$52</definedName>
    <definedName name="_xlnm.Print_Area" localSheetId="1">一覧表男子!$A$1:$V$52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J17" i="18" l="1"/>
  <c r="R22" i="17"/>
  <c r="J17" i="17"/>
  <c r="R52" i="17"/>
  <c r="R51" i="17"/>
  <c r="R50" i="17"/>
  <c r="R49" i="17"/>
  <c r="R48" i="17"/>
  <c r="R47" i="17"/>
  <c r="R46" i="17"/>
  <c r="R45" i="17"/>
  <c r="R44" i="17"/>
  <c r="R43" i="17"/>
  <c r="R42" i="17"/>
  <c r="R41" i="17"/>
  <c r="R40" i="17"/>
  <c r="R39" i="17"/>
  <c r="R38" i="17"/>
  <c r="R37" i="17"/>
  <c r="R36" i="17"/>
  <c r="R35" i="17"/>
  <c r="R34" i="17"/>
  <c r="R33" i="17"/>
  <c r="R32" i="17"/>
  <c r="R31" i="17"/>
  <c r="R30" i="17"/>
  <c r="R29" i="17"/>
  <c r="R28" i="17"/>
  <c r="R27" i="17"/>
  <c r="R26" i="17"/>
  <c r="R25" i="17"/>
  <c r="R24" i="17"/>
  <c r="R2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23" i="17"/>
  <c r="L22" i="18"/>
  <c r="O22" i="18"/>
  <c r="R22" i="18"/>
  <c r="L23" i="18"/>
  <c r="O23" i="18"/>
  <c r="R23" i="18"/>
  <c r="L24" i="18"/>
  <c r="O24" i="18"/>
  <c r="R24" i="18"/>
  <c r="L25" i="18"/>
  <c r="O25" i="18"/>
  <c r="R25" i="18"/>
  <c r="L26" i="18"/>
  <c r="O26" i="18"/>
  <c r="R26" i="18"/>
  <c r="L27" i="18"/>
  <c r="O27" i="18"/>
  <c r="R27" i="18"/>
  <c r="L28" i="18"/>
  <c r="O28" i="18"/>
  <c r="R28" i="18"/>
  <c r="L29" i="18"/>
  <c r="O29" i="18"/>
  <c r="R29" i="18"/>
  <c r="L30" i="18"/>
  <c r="O30" i="18"/>
  <c r="R30" i="18"/>
  <c r="L31" i="18"/>
  <c r="O31" i="18"/>
  <c r="R31" i="18"/>
  <c r="L32" i="18"/>
  <c r="O32" i="18"/>
  <c r="R32" i="18"/>
  <c r="L33" i="18"/>
  <c r="O33" i="18"/>
  <c r="R33" i="18"/>
  <c r="L34" i="18"/>
  <c r="O34" i="18"/>
  <c r="R34" i="18"/>
  <c r="L35" i="18"/>
  <c r="O35" i="18"/>
  <c r="R35" i="18"/>
  <c r="L36" i="18"/>
  <c r="O36" i="18"/>
  <c r="R36" i="18"/>
  <c r="L37" i="18"/>
  <c r="O37" i="18"/>
  <c r="R37" i="18"/>
  <c r="L38" i="18"/>
  <c r="O38" i="18"/>
  <c r="R38" i="18"/>
  <c r="L39" i="18"/>
  <c r="O39" i="18"/>
  <c r="R39" i="18"/>
  <c r="L40" i="18"/>
  <c r="O40" i="18"/>
  <c r="R40" i="18"/>
  <c r="L41" i="18"/>
  <c r="O41" i="18"/>
  <c r="R41" i="18"/>
  <c r="L42" i="18"/>
  <c r="O42" i="18"/>
  <c r="R42" i="18"/>
  <c r="L43" i="18"/>
  <c r="O43" i="18"/>
  <c r="R43" i="18"/>
  <c r="L44" i="18"/>
  <c r="O44" i="18"/>
  <c r="R44" i="18"/>
  <c r="L45" i="18"/>
  <c r="O45" i="18"/>
  <c r="R45" i="18"/>
  <c r="L46" i="18"/>
  <c r="O46" i="18"/>
  <c r="R46" i="18"/>
  <c r="L47" i="18"/>
  <c r="O47" i="18"/>
  <c r="R47" i="18"/>
  <c r="L48" i="18"/>
  <c r="O48" i="18"/>
  <c r="R48" i="18"/>
  <c r="L49" i="18"/>
  <c r="O49" i="18"/>
  <c r="R49" i="18"/>
  <c r="L50" i="18"/>
  <c r="O50" i="18"/>
  <c r="R50" i="18"/>
  <c r="L51" i="18"/>
  <c r="O51" i="18"/>
  <c r="R51" i="18"/>
  <c r="L52" i="18"/>
  <c r="O52" i="18"/>
  <c r="R52" i="18"/>
  <c r="O22" i="17"/>
  <c r="L22" i="17"/>
</calcChain>
</file>

<file path=xl/sharedStrings.xml><?xml version="1.0" encoding="utf-8"?>
<sst xmlns="http://schemas.openxmlformats.org/spreadsheetml/2006/main" count="1284" uniqueCount="1110">
  <si>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</si>
  <si>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</si>
  <si>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</si>
  <si>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</si>
  <si>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</si>
  <si>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</si>
  <si>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</si>
  <si>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</si>
  <si>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</si>
  <si>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</si>
  <si>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</si>
  <si>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</si>
  <si>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</si>
  <si>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</si>
  <si>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</si>
  <si>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</si>
  <si>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</si>
  <si>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</si>
  <si>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</si>
  <si>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種目３</t>
    <rPh sb="0" eb="2">
      <t>シュモク</t>
    </rPh>
    <phoneticPr fontId="4"/>
  </si>
  <si>
    <t>合計金額</t>
    <rPh sb="0" eb="1">
      <t>ゴウ</t>
    </rPh>
    <rPh sb="1" eb="2">
      <t>ケイ</t>
    </rPh>
    <rPh sb="2" eb="3">
      <t>キン</t>
    </rPh>
    <rPh sb="3" eb="4">
      <t>ガク</t>
    </rPh>
    <phoneticPr fontId="4"/>
  </si>
  <si>
    <t>4×100mR</t>
    <phoneticPr fontId="4"/>
  </si>
  <si>
    <t>4×400mR</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</si>
  <si>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</si>
  <si>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</si>
  <si>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</si>
  <si>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</si>
  <si>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</si>
  <si>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</si>
  <si>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</si>
  <si>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</si>
  <si>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</si>
  <si>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</si>
  <si>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</si>
  <si>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</si>
  <si>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</si>
  <si>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</si>
  <si>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</si>
  <si>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</si>
  <si>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</si>
  <si>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</si>
  <si>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</si>
  <si>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</si>
  <si>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</si>
  <si>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</si>
  <si>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</si>
  <si>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</si>
  <si>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</si>
  <si>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</si>
  <si>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</si>
  <si>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</si>
  <si>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</si>
  <si>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</si>
  <si>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</si>
  <si>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</si>
  <si>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</si>
  <si>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</si>
  <si>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</si>
  <si>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</si>
  <si>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</si>
  <si>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</si>
  <si>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</si>
  <si>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</si>
  <si>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</si>
  <si>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</si>
  <si>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</si>
  <si>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</si>
  <si>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</si>
  <si>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</si>
  <si>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</si>
  <si>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</si>
  <si>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</si>
  <si>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</si>
  <si>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</si>
  <si>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</si>
  <si>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</si>
  <si>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</si>
  <si>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</si>
  <si>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</si>
  <si>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</si>
  <si>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</si>
  <si>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</si>
  <si>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</si>
  <si>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</si>
  <si>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</si>
  <si>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</si>
  <si>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</si>
  <si>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</si>
  <si>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</si>
  <si>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</si>
  <si>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</si>
  <si>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</si>
  <si>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</si>
  <si>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</si>
  <si>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</si>
  <si>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</si>
  <si>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</si>
  <si>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</si>
  <si>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</si>
  <si>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</si>
  <si>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</si>
  <si>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</si>
  <si>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</si>
  <si>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</si>
  <si>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</si>
  <si>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</si>
  <si>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</si>
  <si>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</si>
  <si>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</si>
  <si>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</si>
  <si>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</si>
  <si>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</si>
  <si>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</si>
  <si>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</si>
  <si>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</si>
  <si>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</si>
  <si>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</si>
  <si>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</si>
  <si>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</si>
  <si>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</si>
  <si>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</si>
  <si>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</si>
  <si>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</si>
  <si>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</si>
  <si>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</si>
  <si>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</si>
  <si>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</si>
  <si>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</si>
  <si>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</si>
  <si>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</si>
  <si>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</si>
  <si>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</si>
  <si>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</si>
  <si>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</si>
  <si>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</si>
  <si>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</si>
  <si>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</si>
  <si>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</si>
  <si>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</si>
  <si>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</si>
  <si>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</si>
  <si>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</si>
  <si>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</si>
  <si>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</si>
  <si>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</si>
  <si>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</si>
  <si>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</si>
  <si>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</si>
  <si>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</si>
  <si>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</si>
  <si>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</si>
  <si>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</si>
  <si>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</si>
  <si>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</si>
  <si>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</si>
  <si>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</si>
  <si>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</si>
  <si>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</si>
  <si>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</si>
  <si>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</si>
  <si>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</si>
  <si>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</si>
  <si>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</si>
  <si>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</si>
  <si>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</si>
  <si>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</si>
  <si>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</si>
  <si>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</si>
  <si>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</si>
  <si>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</si>
  <si>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</si>
  <si>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</si>
  <si>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</si>
  <si>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</si>
  <si>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</si>
  <si>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</si>
  <si>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</si>
  <si>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</si>
  <si>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</si>
  <si>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</si>
  <si>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</si>
  <si>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</si>
  <si>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</si>
  <si>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</si>
  <si>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</si>
  <si>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</si>
  <si>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</si>
  <si>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</si>
  <si>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</si>
  <si>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</si>
  <si>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</si>
  <si>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</si>
  <si>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</si>
  <si>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</si>
  <si>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</si>
  <si>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</si>
  <si>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</si>
  <si>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</si>
  <si>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</si>
  <si>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</si>
  <si>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</si>
  <si>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</si>
  <si>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</si>
  <si>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</si>
  <si>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</si>
  <si>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</si>
  <si>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</si>
  <si>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</si>
  <si>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</si>
  <si>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</si>
  <si>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</si>
  <si>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</si>
  <si>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</si>
  <si>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</si>
  <si>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</si>
  <si>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</si>
  <si>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</si>
  <si>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</si>
  <si>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</si>
  <si>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</si>
  <si>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</si>
  <si>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</si>
  <si>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</si>
  <si>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</si>
  <si>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</si>
  <si>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</si>
  <si>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</si>
  <si>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</si>
  <si>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</si>
  <si>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</si>
  <si>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</si>
  <si>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</si>
  <si>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</si>
  <si>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</si>
  <si>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</si>
  <si>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</si>
  <si>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</si>
  <si>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</si>
  <si>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</si>
  <si>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</si>
  <si>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</si>
  <si>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</si>
  <si>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</si>
  <si>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</si>
  <si>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</si>
  <si>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</si>
  <si>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</si>
  <si>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</si>
  <si>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</si>
  <si>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</si>
  <si>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</si>
  <si>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</si>
  <si>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</si>
  <si>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</si>
  <si>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</si>
  <si>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</si>
  <si>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</si>
  <si>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</si>
  <si>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</si>
  <si>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</si>
  <si>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</si>
  <si>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</si>
  <si>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</si>
  <si>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</si>
  <si>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</si>
  <si>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</si>
  <si>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</si>
  <si>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</si>
  <si>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</si>
  <si>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</si>
  <si>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</si>
  <si>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</si>
  <si>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</si>
  <si>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</si>
  <si>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</si>
  <si>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</si>
  <si>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</si>
  <si>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</si>
  <si>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</si>
  <si>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</si>
  <si>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</si>
  <si>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</si>
  <si>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</si>
  <si>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</si>
  <si>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</si>
  <si>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</si>
  <si>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</si>
  <si>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</si>
  <si>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</si>
  <si>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</si>
  <si>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</si>
  <si>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</si>
  <si>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</si>
  <si>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</si>
  <si>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</si>
  <si>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</si>
  <si>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</si>
  <si>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</si>
  <si>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</si>
  <si>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</si>
  <si>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</si>
  <si>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</si>
  <si>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</si>
  <si>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</si>
  <si>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</si>
  <si>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</si>
  <si>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</si>
  <si>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</si>
  <si>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</si>
  <si>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</si>
  <si>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</si>
  <si>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</si>
  <si>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</si>
  <si>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</si>
  <si>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</si>
  <si>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</si>
  <si>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</si>
  <si>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</si>
  <si>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</si>
  <si>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</si>
  <si>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</si>
  <si>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</si>
  <si>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</si>
  <si>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</si>
  <si>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</si>
  <si>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</si>
  <si>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</si>
  <si>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</si>
  <si>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</si>
  <si>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</si>
  <si>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</si>
  <si>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</si>
  <si>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</si>
  <si>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</si>
  <si>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</si>
  <si>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</si>
  <si>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</si>
  <si>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</si>
  <si>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</si>
  <si>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</si>
  <si>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</si>
  <si>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</si>
  <si>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</si>
  <si>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</si>
  <si>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</si>
  <si>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</si>
  <si>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</si>
  <si>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</si>
  <si>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</si>
  <si>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</si>
  <si>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</si>
  <si>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</si>
  <si>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</si>
  <si>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</si>
  <si>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</si>
  <si>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</si>
  <si>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</si>
  <si>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</si>
  <si>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</si>
  <si>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</si>
  <si>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</si>
  <si>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</si>
  <si>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</si>
  <si>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</si>
  <si>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</si>
  <si>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</si>
  <si>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</si>
  <si>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</si>
  <si>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</si>
  <si>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</si>
  <si>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</si>
  <si>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</si>
  <si>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</si>
  <si>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</si>
  <si>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</si>
  <si>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</si>
  <si>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</si>
  <si>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110mH</t>
  </si>
  <si>
    <t>1500m</t>
  </si>
  <si>
    <t>走幅跳</t>
    <rPh sb="0" eb="1">
      <t>ハシ</t>
    </rPh>
    <rPh sb="1" eb="3">
      <t>ハバトビ</t>
    </rPh>
    <phoneticPr fontId="4"/>
  </si>
  <si>
    <t>100mH</t>
  </si>
  <si>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</si>
  <si>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</si>
  <si>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</si>
  <si>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</si>
  <si>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</si>
  <si>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</si>
  <si>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</si>
  <si>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</si>
  <si>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</si>
  <si>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</si>
  <si>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</si>
  <si>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</si>
  <si>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</si>
  <si>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</si>
  <si>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</si>
  <si>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</si>
  <si>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</si>
  <si>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</si>
  <si>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</si>
  <si>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</si>
  <si>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</si>
  <si>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</si>
  <si>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</si>
  <si>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</si>
  <si>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</si>
  <si>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</si>
  <si>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</si>
  <si>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</si>
  <si>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</si>
  <si>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</si>
  <si>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</si>
  <si>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</si>
  <si>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</si>
  <si>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</si>
  <si>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</si>
  <si>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</si>
  <si>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</si>
  <si>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</si>
  <si>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</si>
  <si>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</si>
  <si>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</si>
  <si>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</si>
  <si>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</si>
  <si>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</si>
  <si>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</si>
  <si>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</si>
  <si>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</si>
  <si>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</si>
  <si>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</si>
  <si>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</si>
  <si>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</si>
  <si>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</si>
  <si>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</si>
  <si>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</si>
  <si>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</si>
  <si>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</si>
  <si>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</si>
  <si>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</si>
  <si>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</si>
  <si>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</si>
  <si>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</si>
  <si>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</si>
  <si>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</si>
  <si>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</si>
  <si>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</si>
  <si>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</si>
  <si>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</si>
  <si>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</si>
  <si>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</si>
  <si>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</si>
  <si>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</si>
  <si>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</si>
  <si>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</si>
  <si>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</si>
  <si>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</si>
  <si>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</si>
  <si>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</si>
  <si>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</si>
  <si>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</si>
  <si>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</si>
  <si>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</si>
  <si>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</si>
  <si>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</si>
  <si>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</si>
  <si>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</si>
  <si>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</si>
  <si>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</si>
  <si>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</si>
  <si>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</si>
  <si>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</si>
  <si>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</si>
  <si>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</si>
  <si>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</si>
  <si>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</si>
  <si>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</si>
  <si>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</si>
  <si>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</si>
  <si>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</si>
  <si>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</si>
  <si>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</si>
  <si>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済美平成</t>
  </si>
  <si>
    <t>横国大</t>
  </si>
  <si>
    <t>弓削商船高専</t>
  </si>
  <si>
    <t>ﾕｹﾞｼｮｳｾﾝｺｳｾﾝ</t>
  </si>
  <si>
    <t>ﾅﾝﾊﾞｰ</t>
    <phoneticPr fontId="4"/>
  </si>
  <si>
    <t>800m</t>
  </si>
  <si>
    <t>0015281</t>
    <phoneticPr fontId="4"/>
  </si>
  <si>
    <t>00455</t>
    <phoneticPr fontId="4"/>
  </si>
  <si>
    <t>メニューより</t>
    <phoneticPr fontId="4"/>
  </si>
  <si>
    <t>4×100mR</t>
    <phoneticPr fontId="4"/>
  </si>
  <si>
    <t>4×400mR</t>
    <phoneticPr fontId="4"/>
  </si>
  <si>
    <t>○</t>
    <phoneticPr fontId="4"/>
  </si>
  <si>
    <t>04676</t>
    <phoneticPr fontId="4"/>
  </si>
  <si>
    <t>100m</t>
  </si>
  <si>
    <t>00200</t>
  </si>
  <si>
    <t>200m</t>
  </si>
  <si>
    <t>00300</t>
  </si>
  <si>
    <t>400m</t>
  </si>
  <si>
    <t>00500</t>
  </si>
  <si>
    <t>00600</t>
  </si>
  <si>
    <t>00800</t>
  </si>
  <si>
    <t>5000m</t>
  </si>
  <si>
    <t>01100</t>
  </si>
  <si>
    <t>10000m</t>
  </si>
  <si>
    <t>01200</t>
  </si>
  <si>
    <t>03400</t>
  </si>
  <si>
    <t>400mH</t>
  </si>
  <si>
    <t>03700</t>
  </si>
  <si>
    <t>3000mSC</t>
  </si>
  <si>
    <t>05300</t>
  </si>
  <si>
    <t>5000mW</t>
  </si>
  <si>
    <t>06100</t>
  </si>
  <si>
    <t>07100</t>
  </si>
  <si>
    <t>07200</t>
  </si>
  <si>
    <t>07300</t>
  </si>
  <si>
    <t>07400</t>
  </si>
  <si>
    <t>08100</t>
  </si>
  <si>
    <t>08600</t>
  </si>
  <si>
    <t>08900</t>
  </si>
  <si>
    <t>09200</t>
  </si>
  <si>
    <t>03564</t>
    <phoneticPr fontId="4"/>
  </si>
  <si>
    <t>0015281</t>
    <phoneticPr fontId="4"/>
  </si>
  <si>
    <t>00455</t>
    <phoneticPr fontId="4"/>
  </si>
  <si>
    <t>03564</t>
    <phoneticPr fontId="4"/>
  </si>
  <si>
    <t>○</t>
    <phoneticPr fontId="4"/>
  </si>
  <si>
    <t>04676</t>
    <phoneticPr fontId="4"/>
  </si>
  <si>
    <t>04400</t>
  </si>
  <si>
    <t>04600</t>
  </si>
  <si>
    <t>08400</t>
  </si>
  <si>
    <t>08800</t>
  </si>
  <si>
    <t>09300</t>
  </si>
  <si>
    <t>09400</t>
  </si>
  <si>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</si>
  <si>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</si>
  <si>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</si>
  <si>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</si>
  <si>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</si>
  <si>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</si>
  <si>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</si>
  <si>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</si>
  <si>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</si>
  <si>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</si>
  <si>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</si>
  <si>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</si>
  <si>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</si>
  <si>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</si>
  <si>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</si>
  <si>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</si>
  <si>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</si>
  <si>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</si>
  <si>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</si>
  <si>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</si>
  <si>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</si>
  <si>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</si>
  <si>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</si>
  <si>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</si>
  <si>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</si>
  <si>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</si>
  <si>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</si>
  <si>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</si>
  <si>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</si>
  <si>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</si>
  <si>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</si>
  <si>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</si>
  <si>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</si>
  <si>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</si>
  <si>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</si>
  <si>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</si>
  <si>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</si>
  <si>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</si>
  <si>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</si>
  <si>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</si>
  <si>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</si>
  <si>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</si>
  <si>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</si>
  <si>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</si>
  <si>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</si>
  <si>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</si>
  <si>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</si>
  <si>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</si>
  <si>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</si>
  <si>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</si>
  <si>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</si>
  <si>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</si>
  <si>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</si>
  <si>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</si>
  <si>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</si>
  <si>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</si>
  <si>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</si>
  <si>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</si>
  <si>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</si>
  <si>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</si>
  <si>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</si>
  <si>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</si>
  <si>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</si>
  <si>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ｻｲﾋﾞﾍｲｾｲｺｳ</t>
  </si>
  <si>
    <t>ﾆｯﾀｾｲｳﾝｺｳ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</si>
  <si>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</si>
  <si>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</si>
  <si>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</si>
  <si>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</si>
  <si>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</si>
  <si>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</si>
  <si>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</si>
  <si>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</si>
  <si>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</si>
  <si>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</si>
  <si>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</si>
  <si>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</si>
  <si>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</si>
  <si>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</si>
  <si>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</si>
  <si>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</si>
  <si>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</si>
  <si>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</si>
  <si>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</si>
  <si>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</si>
  <si>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</si>
  <si>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</si>
  <si>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</si>
  <si>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</si>
  <si>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</si>
  <si>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</si>
  <si>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</si>
  <si>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</si>
  <si>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</si>
  <si>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</si>
  <si>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</si>
  <si>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</si>
  <si>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</si>
  <si>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</si>
  <si>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33"/>
  </si>
  <si>
    <t>弓削商船</t>
    <rPh sb="0" eb="4">
      <t>ユゲショウセン</t>
    </rPh>
    <phoneticPr fontId="4"/>
  </si>
  <si>
    <t>愛大附特支</t>
    <rPh sb="0" eb="1">
      <t>アイ</t>
    </rPh>
    <rPh sb="1" eb="2">
      <t>ダイ</t>
    </rPh>
    <rPh sb="2" eb="3">
      <t>フ</t>
    </rPh>
    <rPh sb="3" eb="4">
      <t>トク</t>
    </rPh>
    <rPh sb="4" eb="5">
      <t>シ</t>
    </rPh>
    <phoneticPr fontId="4"/>
  </si>
  <si>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</si>
  <si>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</si>
  <si>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</si>
  <si>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</si>
  <si>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</si>
  <si>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</si>
  <si>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</si>
  <si>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</si>
  <si>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</si>
  <si>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</si>
  <si>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</si>
  <si>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</si>
  <si>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</si>
  <si>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</si>
  <si>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</si>
  <si>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</si>
  <si>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</si>
  <si>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</si>
  <si>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</si>
  <si>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</si>
  <si>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</si>
  <si>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</si>
  <si>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</si>
  <si>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</si>
  <si>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</si>
  <si>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</si>
  <si>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</si>
  <si>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</si>
  <si>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</si>
  <si>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</si>
  <si>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</si>
  <si>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</si>
  <si>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</si>
  <si>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</si>
  <si>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</si>
  <si>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</si>
  <si>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</si>
  <si>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</si>
  <si>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</si>
  <si>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</si>
  <si>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</si>
  <si>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</si>
  <si>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</si>
  <si>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</si>
  <si>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</si>
  <si>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</si>
  <si>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</si>
  <si>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</si>
  <si>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</si>
  <si>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</si>
  <si>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</si>
  <si>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</si>
  <si>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</si>
  <si>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</si>
  <si>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</si>
  <si>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</si>
  <si>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</si>
  <si>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</si>
  <si>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</si>
  <si>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</si>
  <si>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</si>
  <si>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</si>
  <si>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</si>
  <si>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</si>
  <si>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</si>
  <si>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</si>
  <si>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</si>
  <si>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</si>
  <si>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</si>
  <si>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</si>
  <si>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</si>
  <si>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</si>
  <si>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</si>
  <si>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</si>
  <si>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</si>
  <si>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</si>
  <si>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</si>
  <si>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</si>
  <si>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</si>
  <si>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</si>
  <si>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</si>
  <si>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</si>
  <si>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</si>
  <si>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</si>
  <si>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男子　４×４００ｍR</t>
    <rPh sb="0" eb="2">
      <t>ダンシ</t>
    </rPh>
    <phoneticPr fontId="33"/>
  </si>
  <si>
    <t>女子　４×１００ｍR</t>
    <rPh sb="0" eb="2">
      <t>ジョシ</t>
    </rPh>
    <phoneticPr fontId="33"/>
  </si>
  <si>
    <t>女子　４×４００ｍR</t>
    <rPh sb="0" eb="2">
      <t>ジョシ</t>
    </rPh>
    <phoneticPr fontId="33"/>
  </si>
  <si>
    <t>09164</t>
    <phoneticPr fontId="4"/>
  </si>
  <si>
    <t>01065</t>
    <phoneticPr fontId="4"/>
  </si>
  <si>
    <t>01064</t>
    <phoneticPr fontId="4"/>
  </si>
  <si>
    <t>小学</t>
    <rPh sb="0" eb="2">
      <t>ショウガク</t>
    </rPh>
    <phoneticPr fontId="33"/>
  </si>
  <si>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</si>
  <si>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</si>
  <si>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</si>
  <si>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</si>
  <si>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</si>
  <si>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</si>
  <si>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</si>
  <si>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</si>
  <si>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</si>
  <si>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</si>
  <si>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</si>
  <si>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</si>
  <si>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</si>
  <si>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</si>
  <si>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</si>
  <si>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</si>
  <si>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</si>
  <si>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</si>
  <si>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</si>
  <si>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</si>
  <si>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</si>
  <si>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</si>
  <si>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</si>
  <si>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</si>
  <si>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</si>
  <si>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</si>
  <si>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</si>
  <si>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</si>
  <si>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</si>
  <si>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</si>
  <si>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</si>
  <si>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</si>
  <si>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</si>
  <si>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</si>
  <si>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</si>
  <si>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</si>
  <si>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</si>
  <si>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</si>
  <si>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</si>
  <si>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</si>
  <si>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</si>
  <si>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</si>
  <si>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</si>
  <si>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</si>
  <si>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</si>
  <si>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</si>
  <si>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</si>
  <si>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</si>
  <si>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</si>
  <si>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</si>
  <si>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04365</t>
    <phoneticPr fontId="4"/>
  </si>
  <si>
    <t>聖ｶﾀﾘﾅ女</t>
  </si>
  <si>
    <t>ｾｲｶﾀﾘﾅｼﾞｮｼ</t>
  </si>
  <si>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</si>
  <si>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</si>
  <si>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</si>
  <si>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</si>
  <si>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</si>
  <si>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</si>
  <si>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</si>
  <si>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</si>
  <si>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</si>
  <si>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</si>
  <si>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</si>
  <si>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</si>
  <si>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</si>
  <si>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</si>
  <si>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</si>
  <si>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</si>
  <si>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</si>
  <si>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愛大附属</t>
    <rPh sb="0" eb="1">
      <t>アイ</t>
    </rPh>
    <rPh sb="1" eb="2">
      <t>ダイ</t>
    </rPh>
    <rPh sb="2" eb="4">
      <t>フゾク</t>
    </rPh>
    <phoneticPr fontId="4"/>
  </si>
  <si>
    <t>愛媛ジュニア</t>
  </si>
  <si>
    <t>ｴﾋﾒｼﾞｭﾆｱ</t>
  </si>
  <si>
    <t>愛媛大附属</t>
  </si>
  <si>
    <t>ｴﾋﾒﾀﾞｲﾌｿﾞｸ</t>
  </si>
  <si>
    <t>八幡浜ＡＣ</t>
  </si>
  <si>
    <t>伊方体協</t>
  </si>
  <si>
    <t>西予市体協</t>
  </si>
  <si>
    <t>今西伯方</t>
    <rPh sb="0" eb="2">
      <t>イマニシ</t>
    </rPh>
    <phoneticPr fontId="4"/>
  </si>
  <si>
    <t>ｲﾏﾊﾞﾘﾆｼﾊｶﾀﾌﾞﾝｺｳ</t>
    <phoneticPr fontId="4"/>
  </si>
  <si>
    <t>今北大三島</t>
    <rPh sb="0" eb="1">
      <t>イマ</t>
    </rPh>
    <rPh sb="1" eb="2">
      <t>キタ</t>
    </rPh>
    <phoneticPr fontId="1"/>
  </si>
  <si>
    <t>ｲﾏﾊﾞﾘｷﾀｵｵﾐｼﾏﾌﾞﾝｺｳ</t>
    <phoneticPr fontId="4"/>
  </si>
  <si>
    <t>朝倉･玉川クラブ</t>
  </si>
  <si>
    <t>ｱｻｶﾜ･ﾀﾏｶﾞﾜｸﾗﾌﾞ</t>
  </si>
  <si>
    <t>松西中等</t>
    <rPh sb="2" eb="4">
      <t>チュウトウ</t>
    </rPh>
    <phoneticPr fontId="1"/>
  </si>
  <si>
    <t>ﾏﾂﾆｼﾁｭｳﾄｳ</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</si>
  <si>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</si>
  <si>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</si>
  <si>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</si>
  <si>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</si>
  <si>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</si>
  <si>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</si>
  <si>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</si>
  <si>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</si>
  <si>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</si>
  <si>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</si>
  <si>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</si>
  <si>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</si>
  <si>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</si>
  <si>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</si>
  <si>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</si>
  <si>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</si>
  <si>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</si>
  <si>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</si>
  <si>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</si>
  <si>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</si>
  <si>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</si>
  <si>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</si>
  <si>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</si>
  <si>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</si>
  <si>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</si>
  <si>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</si>
  <si>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</si>
  <si>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</si>
  <si>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</si>
  <si>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</si>
  <si>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</si>
  <si>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</si>
  <si>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</si>
  <si>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</si>
  <si>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</si>
  <si>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</si>
  <si>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</si>
  <si>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</si>
  <si>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</si>
  <si>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</si>
  <si>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</si>
  <si>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</si>
  <si>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</si>
  <si>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</si>
  <si>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</si>
  <si>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</si>
  <si>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</si>
  <si>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</si>
  <si>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</si>
  <si>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</si>
  <si>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</si>
  <si>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</si>
  <si>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</si>
  <si>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</si>
  <si>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</si>
  <si>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</si>
  <si>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</si>
  <si>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</si>
  <si>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</si>
  <si>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</si>
  <si>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</si>
  <si>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</si>
  <si>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</si>
  <si>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</si>
  <si>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</si>
  <si>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</si>
  <si>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</si>
  <si>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</si>
  <si>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</si>
  <si>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</si>
  <si>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</si>
  <si>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</si>
  <si>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</si>
  <si>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</si>
  <si>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</si>
  <si>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</si>
  <si>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</si>
  <si>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</si>
  <si>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</si>
  <si>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</si>
  <si>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</si>
  <si>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</si>
  <si>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</si>
  <si>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</si>
  <si>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</si>
  <si>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</si>
  <si>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</si>
  <si>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</si>
  <si>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</si>
  <si>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</si>
  <si>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</si>
  <si>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</si>
  <si>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</si>
  <si>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3000mSC</t>
    <phoneticPr fontId="4"/>
  </si>
  <si>
    <t>05400</t>
    <phoneticPr fontId="4"/>
  </si>
  <si>
    <t>半角</t>
    <rPh sb="0" eb="2">
      <t>ハンカク</t>
    </rPh>
    <phoneticPr fontId="4"/>
  </si>
  <si>
    <t>Taro</t>
    <phoneticPr fontId="4"/>
  </si>
  <si>
    <t>Hanako</t>
    <phoneticPr fontId="4"/>
  </si>
  <si>
    <t>新田　太郎</t>
    <rPh sb="0" eb="2">
      <t>ニッタ</t>
    </rPh>
    <rPh sb="3" eb="5">
      <t>タロウ</t>
    </rPh>
    <phoneticPr fontId="4"/>
  </si>
  <si>
    <t>ﾆｯﾀ ﾀﾛｳ</t>
    <phoneticPr fontId="4"/>
  </si>
  <si>
    <t>NITTA</t>
    <phoneticPr fontId="4"/>
  </si>
  <si>
    <t>新田　花子</t>
    <rPh sb="0" eb="2">
      <t>ニッタ</t>
    </rPh>
    <rPh sb="3" eb="5">
      <t>ハナコ</t>
    </rPh>
    <phoneticPr fontId="4"/>
  </si>
  <si>
    <t>ﾆｯﾀ ﾊﾅｺ</t>
    <phoneticPr fontId="4"/>
  </si>
  <si>
    <t>ローマ字表記
姓　　　名</t>
    <rPh sb="3" eb="4">
      <t>ジ</t>
    </rPh>
    <rPh sb="4" eb="6">
      <t>ヒョウキ</t>
    </rPh>
    <rPh sb="7" eb="8">
      <t>セイ</t>
    </rPh>
    <rPh sb="11" eb="12">
      <t>メイ</t>
    </rPh>
    <phoneticPr fontId="4"/>
  </si>
  <si>
    <r>
      <t>　　</t>
    </r>
    <r>
      <rPr>
        <b/>
        <u val="double"/>
        <sz val="10.5"/>
        <rFont val="ＭＳ ゴシック"/>
        <family val="3"/>
        <charset val="128"/>
      </rPr>
      <t>ローマ字表記を半角で入力する。</t>
    </r>
    <rPh sb="5" eb="6">
      <t>ジ</t>
    </rPh>
    <rPh sb="6" eb="8">
      <t>ヒョウキ</t>
    </rPh>
    <rPh sb="9" eb="11">
      <t>ハンカク</t>
    </rPh>
    <rPh sb="12" eb="14">
      <t>ニュウリョク</t>
    </rPh>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</si>
  <si>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</si>
  <si>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</si>
  <si>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</si>
  <si>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</si>
  <si>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</si>
  <si>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</si>
  <si>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</si>
  <si>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</si>
  <si>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</si>
  <si>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</si>
  <si>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</si>
  <si>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</si>
  <si>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</si>
  <si>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</si>
  <si>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</si>
  <si>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垣生Ｔ＆Ｆ</t>
  </si>
  <si>
    <t>ﾊﾌﾞT&amp;F</t>
  </si>
  <si>
    <t>Niihama T&amp;F</t>
  </si>
  <si>
    <t>ﾆｲﾊﾏT&amp;F</t>
  </si>
  <si>
    <t>宇和三瓶</t>
    <rPh sb="0" eb="2">
      <t>ウワ</t>
    </rPh>
    <phoneticPr fontId="4"/>
  </si>
  <si>
    <t>上分小</t>
  </si>
  <si>
    <t>ｶﾐﾌﾞﾝｼｮｳ</t>
  </si>
  <si>
    <t>余土小</t>
  </si>
  <si>
    <t>ﾖﾄﾞｼｮｳ</t>
  </si>
  <si>
    <t>伊台小</t>
  </si>
  <si>
    <t>ｲﾀﾞｲｼｮｳ</t>
  </si>
  <si>
    <t>平野</t>
  </si>
  <si>
    <t>ﾋﾗﾉ</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</si>
  <si>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</si>
  <si>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</si>
  <si>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</si>
  <si>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</si>
  <si>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</si>
  <si>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</si>
  <si>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</si>
  <si>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</si>
  <si>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</si>
  <si>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</si>
  <si>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</si>
  <si>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</si>
  <si>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四国中央ＡＣ</t>
  </si>
  <si>
    <t>ｼｺｸﾁｭｳｵｳAC</t>
  </si>
  <si>
    <t>愛媛ＳＳ</t>
  </si>
  <si>
    <t>ｴﾋﾒSS</t>
  </si>
  <si>
    <t>聖ｶﾀﾘﾅ大ＡＣ</t>
  </si>
  <si>
    <t>ｾｲｶﾀﾘﾅﾀﾞｲAC</t>
  </si>
  <si>
    <t>Ｂ＆Ｍ</t>
  </si>
  <si>
    <t>B&amp;M</t>
  </si>
  <si>
    <t>レディ薬局</t>
  </si>
  <si>
    <t>ﾚﾃﾞｨﾔｯｷｮｸ</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</si>
  <si>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</si>
  <si>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</si>
  <si>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</si>
  <si>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</si>
  <si>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</si>
  <si>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</si>
  <si>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</si>
  <si>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</si>
  <si>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</si>
  <si>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</si>
  <si>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</si>
  <si>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</si>
  <si>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</si>
  <si>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</si>
  <si>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</si>
  <si>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</si>
  <si>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</si>
  <si>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</si>
  <si>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</si>
  <si>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</si>
  <si>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</si>
  <si>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八代</t>
  </si>
  <si>
    <t>ﾔｼﾛ</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</si>
  <si>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</si>
  <si>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</si>
  <si>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</si>
  <si>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</si>
  <si>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</si>
  <si>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</si>
  <si>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</si>
  <si>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</si>
  <si>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</si>
  <si>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</si>
  <si>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</si>
  <si>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</si>
  <si>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</si>
  <si>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</si>
  <si>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</si>
  <si>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</si>
  <si>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</si>
  <si>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</si>
  <si>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</si>
  <si>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</si>
  <si>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</si>
  <si>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</si>
  <si>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</si>
  <si>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</si>
  <si>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</si>
  <si>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</si>
  <si>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</si>
  <si>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</si>
  <si>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</si>
  <si>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</si>
  <si>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</si>
  <si>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</si>
  <si>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</si>
  <si>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</si>
  <si>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</si>
  <si>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</si>
  <si>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</si>
  <si>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</si>
  <si>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</si>
  <si>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</si>
  <si>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</si>
  <si>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</si>
  <si>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</si>
  <si>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</si>
  <si>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</si>
  <si>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</si>
  <si>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</si>
  <si>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</si>
  <si>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</si>
  <si>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</si>
  <si>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</si>
  <si>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</si>
  <si>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</si>
  <si>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</si>
  <si>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</si>
  <si>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</si>
  <si>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</si>
  <si>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</si>
  <si>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</si>
  <si>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</si>
  <si>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</si>
  <si>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</si>
  <si>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</si>
  <si>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</si>
  <si>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</si>
  <si>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</si>
  <si>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</si>
  <si>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</si>
  <si>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</si>
  <si>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</si>
  <si>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</si>
  <si>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</si>
  <si>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</si>
  <si>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</si>
  <si>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</si>
  <si>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</si>
  <si>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</si>
  <si>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</si>
  <si>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</si>
  <si>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</si>
  <si>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</si>
  <si>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</si>
  <si>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</si>
  <si>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</si>
  <si>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</si>
  <si>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</si>
  <si>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</si>
  <si>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</si>
  <si>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</si>
  <si>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</si>
  <si>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</si>
  <si>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</si>
  <si>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03864</t>
    <phoneticPr fontId="4"/>
  </si>
  <si>
    <t>少A300mH</t>
    <rPh sb="0" eb="1">
      <t>ショウ</t>
    </rPh>
    <phoneticPr fontId="4"/>
  </si>
  <si>
    <t>少Aハンマー投</t>
    <rPh sb="0" eb="1">
      <t>ショウ</t>
    </rPh>
    <rPh sb="6" eb="7">
      <t>ナ</t>
    </rPh>
    <phoneticPr fontId="4"/>
  </si>
  <si>
    <t>少B3000m</t>
    <rPh sb="0" eb="1">
      <t>ショウ</t>
    </rPh>
    <phoneticPr fontId="4"/>
  </si>
  <si>
    <t>少A3000m</t>
    <rPh sb="0" eb="1">
      <t>ショウ</t>
    </rPh>
    <phoneticPr fontId="4"/>
  </si>
  <si>
    <t>04764</t>
    <phoneticPr fontId="4"/>
  </si>
  <si>
    <t>少B100mYH</t>
    <rPh sb="0" eb="1">
      <t>ショウ</t>
    </rPh>
    <phoneticPr fontId="4"/>
  </si>
  <si>
    <t>第77回愛媛陸上競技選手権大会</t>
    <rPh sb="0" eb="1">
      <t>ダイ</t>
    </rPh>
    <rPh sb="3" eb="4">
      <t>カイ</t>
    </rPh>
    <rPh sb="4" eb="6">
      <t>エヒメ</t>
    </rPh>
    <rPh sb="6" eb="8">
      <t>リクジョウ</t>
    </rPh>
    <rPh sb="8" eb="10">
      <t>キョウギ</t>
    </rPh>
    <rPh sb="10" eb="13">
      <t>センシュケン</t>
    </rPh>
    <rPh sb="13" eb="15">
      <t>タイカイ</t>
    </rPh>
    <phoneticPr fontId="4"/>
  </si>
  <si>
    <t>成･少A300m</t>
    <rPh sb="0" eb="1">
      <t>セイ</t>
    </rPh>
    <rPh sb="2" eb="3">
      <t>ショウ</t>
    </rPh>
    <phoneticPr fontId="4"/>
  </si>
  <si>
    <t>00400</t>
    <phoneticPr fontId="4"/>
  </si>
  <si>
    <t>少B110mJrH</t>
    <rPh sb="0" eb="1">
      <t>ショウ</t>
    </rPh>
    <phoneticPr fontId="4"/>
  </si>
  <si>
    <t>03365</t>
    <phoneticPr fontId="4"/>
  </si>
  <si>
    <t>成10000mW</t>
    <rPh sb="0" eb="1">
      <t>セイ</t>
    </rPh>
    <phoneticPr fontId="4"/>
  </si>
  <si>
    <t>06250</t>
    <phoneticPr fontId="4"/>
  </si>
  <si>
    <t>少B円盤投</t>
    <rPh sb="0" eb="1">
      <t>ショウ</t>
    </rPh>
    <rPh sb="2" eb="4">
      <t>エンバン</t>
    </rPh>
    <rPh sb="4" eb="5">
      <t>ナ</t>
    </rPh>
    <phoneticPr fontId="4"/>
  </si>
  <si>
    <t>09665</t>
    <phoneticPr fontId="4"/>
  </si>
  <si>
    <t>ｻｲｼﾞｮｳ</t>
    <phoneticPr fontId="4"/>
  </si>
  <si>
    <t>ｳﾜﾐｶﾒﾌﾞﾝｺｳ</t>
    <phoneticPr fontId="4"/>
  </si>
  <si>
    <t>宇和島水</t>
    <phoneticPr fontId="4"/>
  </si>
  <si>
    <t>ｳﾜｼﾞﾏｽｲｻﾝ</t>
    <phoneticPr fontId="4"/>
  </si>
  <si>
    <t>北宇和三間</t>
    <rPh sb="0" eb="3">
      <t>キタウワ</t>
    </rPh>
    <phoneticPr fontId="4"/>
  </si>
  <si>
    <t>ｷﾀｳﾜﾐﾏﾌﾞﾝｺｳ</t>
    <phoneticPr fontId="4"/>
  </si>
  <si>
    <t>北宇和</t>
    <phoneticPr fontId="4"/>
  </si>
  <si>
    <t>ｷﾀｳﾜ</t>
    <phoneticPr fontId="4"/>
  </si>
  <si>
    <t>宇東津島</t>
    <rPh sb="0" eb="1">
      <t>ウ</t>
    </rPh>
    <rPh sb="1" eb="2">
      <t>ヒガシ</t>
    </rPh>
    <phoneticPr fontId="4"/>
  </si>
  <si>
    <t>ｳﾜｼﾞﾏﾋｶﾞｼﾂｼﾏﾌﾞﾝｺｳ</t>
    <phoneticPr fontId="4"/>
  </si>
  <si>
    <t>ﾏﾂﾔﾏﾐﾅﾐﾄﾍﾞﾌﾞﾝｺｳ</t>
    <phoneticPr fontId="4"/>
  </si>
  <si>
    <t>ﾏﾂﾔﾏｷﾀﾅｶｼﾞﾏﾌﾞﾝｺｳ</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</si>
</sst>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8"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dotted">
        <color indexed="64"/>
      </right>
      <top style="medium">
        <color indexed="64"/>
      </top>
      <bottom style="medium">
        <color indexed="64"/>
      </bottom>
      <diagonal/>
    </border>
  </borders>
  <cellStyleXfs count="46">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30" fillId="0" borderId="0"/>
    <xf numFmtId="0" fontId="30" fillId="0" borderId="0"/>
    <xf numFmtId="0" fontId="30" fillId="0" borderId="0"/>
    <xf numFmtId="0" fontId="51" fillId="4" borderId="0" applyNumberFormat="0" applyBorder="0" applyAlignment="0" applyProtection="0">
      <alignment vertical="center"/>
    </xf>
  </cellStyleXfs>
  <cellXfs count="417">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17" xfId="0" applyFont="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0" fillId="0" borderId="18" xfId="0" applyBorder="1" applyAlignment="1">
      <alignment horizontal="center" vertical="center"/>
    </xf>
    <xf numFmtId="0" fontId="0" fillId="0" borderId="15"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17"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Border="1" applyAlignment="1">
      <alignment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30" xfId="0" applyFont="1" applyBorder="1" applyAlignment="1">
      <alignment horizontal="center" vertical="center" shrinkToFit="1"/>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8" fillId="0" borderId="31" xfId="0" applyFont="1" applyBorder="1" applyAlignment="1">
      <alignment vertical="center"/>
    </xf>
    <xf numFmtId="0" fontId="0" fillId="0" borderId="32" xfId="0" applyBorder="1" applyAlignment="1">
      <alignment horizontal="center" vertical="center"/>
    </xf>
    <xf numFmtId="0" fontId="13" fillId="0" borderId="32" xfId="0" applyFont="1" applyBorder="1" applyAlignment="1">
      <alignment horizontal="center" vertical="center"/>
    </xf>
    <xf numFmtId="0" fontId="16" fillId="0" borderId="31" xfId="0" applyFont="1" applyBorder="1" applyAlignment="1">
      <alignment vertical="center"/>
    </xf>
    <xf numFmtId="0" fontId="13" fillId="0" borderId="33" xfId="0" applyFont="1" applyBorder="1" applyAlignment="1">
      <alignment horizontal="center" vertical="center"/>
    </xf>
    <xf numFmtId="0" fontId="13" fillId="0" borderId="31" xfId="0" applyFont="1" applyBorder="1" applyAlignment="1">
      <alignment horizontal="center" vertical="center"/>
    </xf>
    <xf numFmtId="0" fontId="3" fillId="0" borderId="34" xfId="0" applyFont="1" applyBorder="1" applyAlignment="1">
      <alignment horizontal="center" vertical="center"/>
    </xf>
    <xf numFmtId="0" fontId="6" fillId="0" borderId="34"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3" fillId="0" borderId="0" xfId="0" applyFont="1" applyAlignment="1">
      <alignment horizontal="center" vertical="center" shrinkToFit="1"/>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5" xfId="0" applyFont="1" applyBorder="1" applyAlignment="1">
      <alignment horizontal="center" vertical="center"/>
    </xf>
    <xf numFmtId="0" fontId="13" fillId="0" borderId="36"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17" xfId="43" applyFont="1" applyFill="1" applyBorder="1" applyAlignment="1">
      <alignment vertical="center"/>
    </xf>
    <xf numFmtId="0" fontId="8" fillId="0" borderId="10" xfId="43" applyFont="1" applyFill="1" applyBorder="1" applyAlignment="1">
      <alignment vertical="center"/>
    </xf>
    <xf numFmtId="0" fontId="8" fillId="0" borderId="37" xfId="43" applyFont="1" applyFill="1" applyBorder="1" applyAlignment="1">
      <alignment vertical="center"/>
    </xf>
    <xf numFmtId="0" fontId="8" fillId="0" borderId="38" xfId="43" applyFont="1" applyFill="1" applyBorder="1" applyAlignment="1">
      <alignment vertical="center"/>
    </xf>
    <xf numFmtId="0" fontId="8" fillId="0" borderId="39" xfId="43" applyFont="1" applyFill="1" applyBorder="1" applyAlignment="1">
      <alignment vertical="center"/>
    </xf>
    <xf numFmtId="0" fontId="8" fillId="0" borderId="31" xfId="43"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40"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9" xfId="0" applyFont="1" applyBorder="1" applyAlignment="1">
      <alignment horizontal="center" vertical="center"/>
    </xf>
    <xf numFmtId="0" fontId="0" fillId="0" borderId="41" xfId="0" applyBorder="1" applyAlignment="1">
      <alignment horizontal="center" vertical="center" shrinkToFit="1"/>
    </xf>
    <xf numFmtId="0" fontId="0" fillId="0" borderId="14" xfId="0" applyBorder="1" applyAlignment="1">
      <alignment horizontal="center" vertical="center" shrinkToFit="1"/>
    </xf>
    <xf numFmtId="0" fontId="0" fillId="0" borderId="42" xfId="0" applyBorder="1" applyAlignment="1">
      <alignment horizontal="center" vertical="center" shrinkToFit="1"/>
    </xf>
    <xf numFmtId="0" fontId="13" fillId="0" borderId="4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42" xfId="0" applyFont="1" applyBorder="1" applyAlignment="1">
      <alignment horizontal="center" vertical="center" shrinkToFit="1"/>
    </xf>
    <xf numFmtId="0" fontId="8" fillId="0" borderId="43" xfId="43" applyFont="1" applyFill="1" applyBorder="1" applyAlignment="1">
      <alignment vertical="center"/>
    </xf>
    <xf numFmtId="0" fontId="8" fillId="0" borderId="26" xfId="43" applyFont="1" applyFill="1" applyBorder="1" applyAlignment="1">
      <alignment vertical="center"/>
    </xf>
    <xf numFmtId="0" fontId="14" fillId="0" borderId="19" xfId="0" applyFont="1" applyBorder="1" applyAlignment="1">
      <alignment horizontal="right" vertical="center" shrinkToFit="1"/>
    </xf>
    <xf numFmtId="0" fontId="14" fillId="0" borderId="20" xfId="0" applyFont="1" applyBorder="1" applyAlignment="1">
      <alignment horizontal="right" vertical="center" shrinkToFit="1"/>
    </xf>
    <xf numFmtId="0" fontId="11" fillId="0" borderId="0" xfId="0" applyFont="1" applyAlignment="1">
      <alignment horizontal="right" vertical="center"/>
    </xf>
    <xf numFmtId="0" fontId="26" fillId="0" borderId="0" xfId="0" applyFont="1" applyAlignment="1">
      <alignment horizontal="right" vertical="center"/>
    </xf>
    <xf numFmtId="0" fontId="8" fillId="0" borderId="46" xfId="43" applyFont="1" applyFill="1" applyBorder="1" applyAlignment="1">
      <alignment vertical="center"/>
    </xf>
    <xf numFmtId="0" fontId="8" fillId="0" borderId="25" xfId="43" applyFont="1" applyFill="1" applyBorder="1" applyAlignment="1">
      <alignment vertical="center"/>
    </xf>
    <xf numFmtId="0" fontId="8" fillId="0" borderId="45" xfId="43" applyFont="1" applyFill="1" applyBorder="1" applyAlignment="1">
      <alignment vertical="center"/>
    </xf>
    <xf numFmtId="0" fontId="8" fillId="0" borderId="0" xfId="44" applyFont="1" applyFill="1" applyBorder="1" applyAlignment="1">
      <alignment vertical="center"/>
    </xf>
    <xf numFmtId="0" fontId="8" fillId="0" borderId="17" xfId="44" applyFont="1" applyFill="1" applyBorder="1" applyAlignment="1">
      <alignment vertical="center"/>
    </xf>
    <xf numFmtId="0" fontId="8" fillId="0" borderId="37" xfId="44" applyFont="1" applyFill="1" applyBorder="1" applyAlignment="1">
      <alignment vertical="center"/>
    </xf>
    <xf numFmtId="0" fontId="8" fillId="0" borderId="27" xfId="43" applyFont="1" applyFill="1" applyBorder="1" applyAlignment="1">
      <alignment vertical="center"/>
    </xf>
    <xf numFmtId="0" fontId="8" fillId="0" borderId="28" xfId="43" applyFont="1" applyFill="1" applyBorder="1" applyAlignment="1">
      <alignment vertical="center"/>
    </xf>
    <xf numFmtId="0" fontId="8" fillId="0" borderId="39" xfId="44" applyFont="1" applyFill="1" applyBorder="1" applyAlignment="1">
      <alignment vertical="center"/>
    </xf>
    <xf numFmtId="0" fontId="8" fillId="0" borderId="38" xfId="44" applyFont="1" applyFill="1" applyBorder="1" applyAlignment="1">
      <alignment vertical="center"/>
    </xf>
    <xf numFmtId="0" fontId="0" fillId="0" borderId="32" xfId="0" applyBorder="1" applyAlignment="1">
      <alignment vertical="center"/>
    </xf>
    <xf numFmtId="0" fontId="11" fillId="0" borderId="32" xfId="0" applyFont="1" applyBorder="1" applyAlignment="1">
      <alignment vertical="center"/>
    </xf>
    <xf numFmtId="0" fontId="0" fillId="0" borderId="16" xfId="0" applyBorder="1" applyAlignment="1">
      <alignment vertical="center"/>
    </xf>
    <xf numFmtId="0" fontId="0" fillId="0" borderId="17" xfId="0" applyBorder="1" applyAlignment="1">
      <alignment horizontal="center" vertical="center" shrinkToFit="1"/>
    </xf>
    <xf numFmtId="0" fontId="0" fillId="0" borderId="10" xfId="0" applyBorder="1" applyAlignment="1">
      <alignment vertical="center"/>
    </xf>
    <xf numFmtId="0" fontId="0" fillId="0" borderId="47" xfId="0" applyBorder="1" applyAlignment="1">
      <alignment vertical="center"/>
    </xf>
    <xf numFmtId="0" fontId="1" fillId="0" borderId="0" xfId="0" applyFont="1" applyBorder="1" applyAlignment="1">
      <alignment horizontal="left" vertical="center"/>
    </xf>
    <xf numFmtId="0" fontId="8" fillId="0" borderId="33" xfId="0" applyFont="1" applyBorder="1" applyAlignment="1">
      <alignment vertical="center"/>
    </xf>
    <xf numFmtId="0" fontId="1" fillId="0" borderId="33" xfId="0" applyFont="1" applyBorder="1" applyAlignment="1">
      <alignment horizontal="center" vertical="center"/>
    </xf>
    <xf numFmtId="0" fontId="8" fillId="0" borderId="0" xfId="0" applyFont="1" applyBorder="1" applyAlignment="1">
      <alignment vertical="center" shrinkToFit="1"/>
    </xf>
    <xf numFmtId="0" fontId="0" fillId="0" borderId="47" xfId="0" applyBorder="1" applyAlignment="1">
      <alignment horizontal="center" vertical="center"/>
    </xf>
    <xf numFmtId="0" fontId="1" fillId="0" borderId="17" xfId="0" applyFont="1" applyBorder="1" applyAlignment="1">
      <alignment horizontal="center" vertical="center" shrinkToFit="1"/>
    </xf>
    <xf numFmtId="0" fontId="1" fillId="0" borderId="27" xfId="0" applyFont="1" applyBorder="1" applyAlignment="1">
      <alignment horizontal="center" vertical="center"/>
    </xf>
    <xf numFmtId="0" fontId="1" fillId="0" borderId="16" xfId="0" applyFont="1" applyBorder="1" applyAlignment="1">
      <alignment horizontal="center" vertical="center"/>
    </xf>
    <xf numFmtId="0" fontId="1" fillId="0" borderId="32" xfId="0" applyFont="1" applyBorder="1" applyAlignment="1">
      <alignment horizontal="center" vertical="center"/>
    </xf>
    <xf numFmtId="0" fontId="1" fillId="0" borderId="24"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pplyAlignment="1">
      <alignment horizontal="center" vertical="center" shrinkToFit="1"/>
    </xf>
    <xf numFmtId="49" fontId="1" fillId="0" borderId="32" xfId="0" applyNumberFormat="1" applyFont="1" applyBorder="1" applyAlignment="1">
      <alignment horizontal="right" vertical="center"/>
    </xf>
    <xf numFmtId="49" fontId="0" fillId="0" borderId="32" xfId="0" applyNumberFormat="1" applyBorder="1" applyAlignment="1">
      <alignment horizontal="right" vertical="center"/>
    </xf>
    <xf numFmtId="49" fontId="0" fillId="0" borderId="48" xfId="0" applyNumberFormat="1" applyBorder="1" applyAlignment="1">
      <alignment horizontal="righ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49" fontId="1" fillId="0" borderId="16" xfId="0" applyNumberFormat="1" applyFont="1" applyBorder="1" applyAlignment="1">
      <alignment horizontal="center" vertical="center"/>
    </xf>
    <xf numFmtId="49" fontId="1" fillId="0" borderId="16" xfId="0" applyNumberFormat="1" applyFont="1" applyBorder="1" applyAlignment="1">
      <alignment horizontal="right" vertical="center"/>
    </xf>
    <xf numFmtId="0" fontId="1" fillId="0" borderId="28" xfId="0" applyFont="1" applyBorder="1" applyAlignment="1">
      <alignment horizontal="center" vertical="center"/>
    </xf>
    <xf numFmtId="0" fontId="1" fillId="0" borderId="39" xfId="0" applyFont="1" applyBorder="1" applyAlignment="1">
      <alignment horizontal="center" vertical="center"/>
    </xf>
    <xf numFmtId="0" fontId="1" fillId="0" borderId="35" xfId="0" applyFont="1" applyBorder="1" applyAlignment="1">
      <alignment horizontal="center" vertical="center"/>
    </xf>
    <xf numFmtId="0" fontId="1" fillId="0" borderId="29" xfId="0" applyFont="1" applyBorder="1" applyAlignment="1">
      <alignment horizontal="center" vertical="center"/>
    </xf>
    <xf numFmtId="0" fontId="1" fillId="0" borderId="36" xfId="0" applyFont="1" applyBorder="1" applyAlignment="1">
      <alignment horizontal="center" vertical="center" shrinkToFit="1"/>
    </xf>
    <xf numFmtId="0" fontId="1" fillId="0" borderId="49" xfId="0" applyFont="1" applyBorder="1" applyAlignment="1">
      <alignment horizontal="center" vertical="center" shrinkToFit="1"/>
    </xf>
    <xf numFmtId="49" fontId="1" fillId="0" borderId="35" xfId="0" applyNumberFormat="1" applyFont="1" applyBorder="1" applyAlignment="1">
      <alignment horizontal="right" vertical="center"/>
    </xf>
    <xf numFmtId="49" fontId="0" fillId="0" borderId="35" xfId="0" applyNumberFormat="1" applyBorder="1" applyAlignment="1">
      <alignment horizontal="right" vertical="center"/>
    </xf>
    <xf numFmtId="49" fontId="0" fillId="0" borderId="50" xfId="0" applyNumberFormat="1" applyBorder="1" applyAlignment="1">
      <alignment horizontal="right" vertical="center"/>
    </xf>
    <xf numFmtId="49" fontId="1" fillId="0" borderId="51" xfId="0" applyNumberFormat="1" applyFont="1" applyBorder="1" applyAlignment="1">
      <alignment horizontal="right" vertical="center"/>
    </xf>
    <xf numFmtId="0" fontId="24" fillId="0" borderId="0" xfId="0" applyFont="1" applyAlignment="1">
      <alignment vertical="center"/>
    </xf>
    <xf numFmtId="0" fontId="13" fillId="0" borderId="32" xfId="0" applyFont="1" applyBorder="1" applyAlignment="1">
      <alignment vertical="center"/>
    </xf>
    <xf numFmtId="0" fontId="26" fillId="0" borderId="32"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horizontal="center" vertical="center" shrinkToFit="1"/>
    </xf>
    <xf numFmtId="0" fontId="6" fillId="0" borderId="0" xfId="0" applyFont="1" applyBorder="1" applyAlignment="1">
      <alignment horizontal="center" vertical="center"/>
    </xf>
    <xf numFmtId="0" fontId="13" fillId="0" borderId="47" xfId="0" applyFont="1" applyBorder="1" applyAlignment="1">
      <alignment vertical="center"/>
    </xf>
    <xf numFmtId="0" fontId="13" fillId="0" borderId="0" xfId="0" applyFont="1" applyBorder="1" applyAlignment="1">
      <alignment horizontal="left" vertical="center"/>
    </xf>
    <xf numFmtId="0" fontId="16" fillId="0" borderId="33" xfId="0" applyFont="1" applyBorder="1" applyAlignment="1">
      <alignment vertical="center"/>
    </xf>
    <xf numFmtId="0" fontId="16" fillId="0" borderId="0" xfId="0" applyFont="1" applyBorder="1" applyAlignment="1">
      <alignment vertical="center" shrinkToFit="1"/>
    </xf>
    <xf numFmtId="0" fontId="13" fillId="0" borderId="47" xfId="0" applyFont="1" applyBorder="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0" xfId="0" applyNumberFormat="1" applyFont="1" applyAlignment="1">
      <alignment horizontal="left" vertical="center"/>
    </xf>
    <xf numFmtId="0" fontId="13" fillId="0" borderId="49"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3" fillId="0" borderId="0" xfId="0" applyFont="1" applyAlignment="1">
      <alignment horizontal="right" vertical="center"/>
    </xf>
    <xf numFmtId="0" fontId="8" fillId="0" borderId="53" xfId="43" applyFont="1" applyFill="1" applyBorder="1" applyAlignment="1">
      <alignment vertical="center"/>
    </xf>
    <xf numFmtId="0" fontId="14" fillId="24" borderId="43"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54" xfId="0" applyFont="1" applyFill="1" applyBorder="1" applyAlignment="1">
      <alignment horizontal="center" vertical="center" wrapText="1"/>
    </xf>
    <xf numFmtId="0" fontId="14" fillId="24" borderId="55" xfId="0" applyFont="1" applyFill="1" applyBorder="1" applyAlignment="1">
      <alignment horizontal="center" vertical="center" shrinkToFit="1"/>
    </xf>
    <xf numFmtId="0" fontId="5" fillId="24" borderId="55" xfId="0" applyFont="1" applyFill="1" applyBorder="1" applyAlignment="1">
      <alignment horizontal="center" vertical="center" wrapText="1"/>
    </xf>
    <xf numFmtId="0" fontId="14" fillId="24" borderId="19" xfId="0" applyFont="1" applyFill="1" applyBorder="1" applyAlignment="1">
      <alignment horizontal="right" vertical="center" shrinkToFit="1"/>
    </xf>
    <xf numFmtId="49" fontId="14" fillId="24" borderId="56" xfId="0" applyNumberFormat="1" applyFont="1" applyFill="1" applyBorder="1" applyAlignment="1">
      <alignment horizontal="right" vertical="center" wrapText="1"/>
    </xf>
    <xf numFmtId="0" fontId="14" fillId="24" borderId="57" xfId="0" applyFont="1" applyFill="1" applyBorder="1" applyAlignment="1">
      <alignment horizontal="center" vertical="center" wrapText="1"/>
    </xf>
    <xf numFmtId="0" fontId="14" fillId="24" borderId="58" xfId="0" applyFont="1" applyFill="1" applyBorder="1" applyAlignment="1">
      <alignment horizontal="center" vertical="center" wrapText="1"/>
    </xf>
    <xf numFmtId="0" fontId="14" fillId="24" borderId="59" xfId="0" applyFont="1" applyFill="1" applyBorder="1" applyAlignment="1">
      <alignment horizontal="right" vertical="center" wrapText="1"/>
    </xf>
    <xf numFmtId="0" fontId="15" fillId="24" borderId="43" xfId="0" applyFont="1" applyFill="1" applyBorder="1" applyAlignment="1">
      <alignment horizontal="center" vertical="center" wrapText="1"/>
    </xf>
    <xf numFmtId="0" fontId="15" fillId="24" borderId="31"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54" xfId="0" applyFont="1" applyFill="1" applyBorder="1" applyAlignment="1">
      <alignment horizontal="center" vertical="center" wrapText="1"/>
    </xf>
    <xf numFmtId="0" fontId="15" fillId="24" borderId="55" xfId="0" applyFont="1" applyFill="1" applyBorder="1" applyAlignment="1">
      <alignment horizontal="center" vertical="center" shrinkToFit="1"/>
    </xf>
    <xf numFmtId="0" fontId="9" fillId="24" borderId="55" xfId="0" applyFont="1" applyFill="1" applyBorder="1" applyAlignment="1">
      <alignment horizontal="center" vertical="center" wrapTex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49" fontId="1" fillId="0" borderId="62" xfId="0" applyNumberFormat="1" applyFont="1" applyBorder="1" applyAlignment="1">
      <alignment horizontal="right" vertical="center"/>
    </xf>
    <xf numFmtId="49" fontId="1" fillId="0" borderId="63" xfId="0" applyNumberFormat="1" applyFont="1" applyBorder="1" applyAlignment="1">
      <alignment horizontal="right" vertical="center"/>
    </xf>
    <xf numFmtId="0" fontId="0" fillId="0" borderId="64" xfId="0" applyBorder="1" applyAlignment="1">
      <alignment horizontal="center" vertical="center" wrapText="1"/>
    </xf>
    <xf numFmtId="49" fontId="14" fillId="24" borderId="65" xfId="0" applyNumberFormat="1" applyFont="1" applyFill="1" applyBorder="1" applyAlignment="1">
      <alignment horizontal="right" vertical="center" wrapText="1"/>
    </xf>
    <xf numFmtId="49" fontId="1" fillId="0" borderId="66" xfId="0" applyNumberFormat="1" applyFont="1" applyBorder="1" applyAlignment="1">
      <alignment horizontal="right" vertical="center"/>
    </xf>
    <xf numFmtId="0" fontId="13" fillId="0" borderId="60" xfId="0" applyFont="1" applyBorder="1" applyAlignment="1">
      <alignment horizontal="center" vertical="center" shrinkToFit="1"/>
    </xf>
    <xf numFmtId="0" fontId="13" fillId="0" borderId="61" xfId="0" applyFont="1" applyBorder="1" applyAlignment="1">
      <alignment horizontal="center" vertical="center" shrinkToFit="1"/>
    </xf>
    <xf numFmtId="0" fontId="13" fillId="0" borderId="64" xfId="0" applyFont="1" applyBorder="1" applyAlignment="1">
      <alignment horizontal="center" vertical="center" wrapText="1"/>
    </xf>
    <xf numFmtId="0" fontId="8" fillId="0" borderId="26" xfId="44" applyFont="1" applyFill="1" applyBorder="1" applyAlignment="1">
      <alignment vertical="center"/>
    </xf>
    <xf numFmtId="0" fontId="8" fillId="0" borderId="26" xfId="44" applyFont="1" applyFill="1" applyBorder="1" applyAlignment="1">
      <alignment horizontal="right" vertical="center"/>
    </xf>
    <xf numFmtId="0" fontId="8" fillId="0" borderId="67" xfId="43" applyFont="1" applyFill="1" applyBorder="1" applyAlignment="1">
      <alignment vertical="center"/>
    </xf>
    <xf numFmtId="0" fontId="8" fillId="0" borderId="68" xfId="43" applyFont="1" applyFill="1" applyBorder="1" applyAlignment="1">
      <alignment vertical="center"/>
    </xf>
    <xf numFmtId="0" fontId="8" fillId="0" borderId="69" xfId="43" applyFont="1" applyFill="1" applyBorder="1" applyAlignment="1">
      <alignment vertical="center"/>
    </xf>
    <xf numFmtId="0" fontId="52" fillId="0" borderId="26" xfId="42" applyFont="1" applyFill="1" applyBorder="1" applyAlignment="1">
      <alignment vertical="center"/>
    </xf>
    <xf numFmtId="49" fontId="13" fillId="0" borderId="0" xfId="0" applyNumberFormat="1" applyFont="1" applyAlignment="1">
      <alignment vertical="center"/>
    </xf>
    <xf numFmtId="0" fontId="53" fillId="0" borderId="0" xfId="0" applyFont="1" applyAlignment="1">
      <alignment horizontal="center" vertical="center"/>
    </xf>
    <xf numFmtId="0" fontId="53" fillId="0" borderId="0" xfId="0" applyFont="1" applyBorder="1" applyAlignment="1">
      <alignment horizontal="center" vertical="center"/>
    </xf>
    <xf numFmtId="0" fontId="55" fillId="0" borderId="0" xfId="0" applyFont="1" applyBorder="1" applyAlignment="1">
      <alignment horizontal="center" vertical="center"/>
    </xf>
    <xf numFmtId="0" fontId="0" fillId="0" borderId="70" xfId="0" applyBorder="1" applyAlignment="1">
      <alignment horizontal="center" vertical="center"/>
    </xf>
    <xf numFmtId="0" fontId="55" fillId="0" borderId="70" xfId="0" applyFont="1"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49" fontId="0" fillId="0" borderId="40" xfId="0" applyNumberFormat="1" applyBorder="1" applyAlignment="1">
      <alignment horizontal="center" vertical="center" shrinkToFit="1"/>
    </xf>
    <xf numFmtId="0" fontId="56" fillId="0" borderId="71" xfId="0" applyFont="1" applyBorder="1" applyAlignment="1">
      <alignment horizontal="center" vertical="center"/>
    </xf>
    <xf numFmtId="0" fontId="56" fillId="0" borderId="40" xfId="0" applyFont="1" applyBorder="1" applyAlignment="1">
      <alignment horizontal="center" vertical="center"/>
    </xf>
    <xf numFmtId="0" fontId="56" fillId="0" borderId="72" xfId="0" applyFont="1" applyBorder="1" applyAlignment="1">
      <alignment horizontal="center" vertical="center"/>
    </xf>
    <xf numFmtId="0" fontId="53" fillId="25" borderId="73" xfId="0" applyFont="1" applyFill="1" applyBorder="1" applyAlignment="1">
      <alignment horizontal="center" vertical="center"/>
    </xf>
    <xf numFmtId="0" fontId="0" fillId="25" borderId="74" xfId="0" applyFill="1" applyBorder="1" applyAlignment="1">
      <alignment horizontal="center" vertical="center"/>
    </xf>
    <xf numFmtId="0" fontId="0" fillId="25" borderId="75" xfId="0" applyFill="1" applyBorder="1" applyAlignment="1">
      <alignment vertical="center"/>
    </xf>
    <xf numFmtId="49" fontId="0" fillId="25" borderId="75" xfId="0" applyNumberFormat="1" applyFont="1" applyFill="1" applyBorder="1" applyAlignment="1">
      <alignment vertical="center"/>
    </xf>
    <xf numFmtId="49" fontId="0" fillId="25" borderId="75" xfId="0" applyNumberFormat="1" applyFill="1" applyBorder="1" applyAlignment="1">
      <alignment vertical="center"/>
    </xf>
    <xf numFmtId="49" fontId="56" fillId="25" borderId="76" xfId="0" applyNumberFormat="1" applyFont="1" applyFill="1" applyBorder="1" applyAlignment="1">
      <alignment horizontal="left" vertical="center"/>
    </xf>
    <xf numFmtId="49" fontId="56" fillId="25" borderId="75" xfId="0" applyNumberFormat="1" applyFont="1" applyFill="1" applyBorder="1" applyAlignment="1">
      <alignment horizontal="left" vertical="center"/>
    </xf>
    <xf numFmtId="49" fontId="56" fillId="25" borderId="77" xfId="0" applyNumberFormat="1" applyFont="1" applyFill="1" applyBorder="1" applyAlignment="1">
      <alignment horizontal="left" vertical="center"/>
    </xf>
    <xf numFmtId="0" fontId="53" fillId="26" borderId="78" xfId="0" applyFont="1" applyFill="1" applyBorder="1" applyAlignment="1">
      <alignment horizontal="center" vertical="center"/>
    </xf>
    <xf numFmtId="0" fontId="53" fillId="26" borderId="43" xfId="0" applyFont="1" applyFill="1" applyBorder="1" applyAlignment="1">
      <alignment horizontal="center" vertical="center"/>
    </xf>
    <xf numFmtId="0" fontId="53" fillId="26" borderId="44" xfId="0" applyFont="1" applyFill="1" applyBorder="1" applyAlignment="1">
      <alignment horizontal="center" vertical="center"/>
    </xf>
    <xf numFmtId="49" fontId="53" fillId="26" borderId="44" xfId="0" applyNumberFormat="1" applyFont="1" applyFill="1" applyBorder="1" applyAlignment="1">
      <alignment horizontal="left" vertical="center"/>
    </xf>
    <xf numFmtId="49" fontId="53" fillId="26" borderId="44" xfId="0" applyNumberFormat="1" applyFont="1" applyFill="1" applyBorder="1" applyAlignment="1">
      <alignment horizontal="center" vertical="center"/>
    </xf>
    <xf numFmtId="49" fontId="56" fillId="0" borderId="44" xfId="0" applyNumberFormat="1" applyFont="1" applyBorder="1" applyAlignment="1">
      <alignment horizontal="left" vertical="center"/>
    </xf>
    <xf numFmtId="49" fontId="56" fillId="0" borderId="45" xfId="0" applyNumberFormat="1" applyFont="1" applyBorder="1" applyAlignment="1">
      <alignment horizontal="left" vertical="center"/>
    </xf>
    <xf numFmtId="0" fontId="53" fillId="27" borderId="78" xfId="0" applyFont="1" applyFill="1" applyBorder="1" applyAlignment="1">
      <alignment horizontal="center" vertical="center"/>
    </xf>
    <xf numFmtId="0" fontId="53" fillId="27" borderId="43" xfId="0" applyFont="1" applyFill="1" applyBorder="1" applyAlignment="1">
      <alignment horizontal="center" vertical="center"/>
    </xf>
    <xf numFmtId="0" fontId="53" fillId="27" borderId="44" xfId="0" applyFont="1" applyFill="1" applyBorder="1" applyAlignment="1">
      <alignment horizontal="center" vertical="center"/>
    </xf>
    <xf numFmtId="49" fontId="53" fillId="27" borderId="44" xfId="0" applyNumberFormat="1" applyFont="1" applyFill="1" applyBorder="1" applyAlignment="1">
      <alignment horizontal="left" vertical="center"/>
    </xf>
    <xf numFmtId="49" fontId="53" fillId="27" borderId="44" xfId="0" applyNumberFormat="1" applyFont="1" applyFill="1" applyBorder="1" applyAlignment="1">
      <alignment horizontal="center" vertical="center"/>
    </xf>
    <xf numFmtId="0" fontId="53" fillId="27" borderId="73" xfId="0" applyFont="1" applyFill="1" applyBorder="1" applyAlignment="1">
      <alignment horizontal="center" vertical="center"/>
    </xf>
    <xf numFmtId="0" fontId="53" fillId="27" borderId="11" xfId="0" applyFont="1" applyFill="1" applyBorder="1" applyAlignment="1">
      <alignment horizontal="center" vertical="center"/>
    </xf>
    <xf numFmtId="0" fontId="53" fillId="27" borderId="40" xfId="0" applyFont="1" applyFill="1" applyBorder="1" applyAlignment="1">
      <alignment horizontal="center" vertical="center"/>
    </xf>
    <xf numFmtId="49" fontId="53" fillId="27" borderId="40" xfId="0" applyNumberFormat="1" applyFont="1" applyFill="1" applyBorder="1" applyAlignment="1">
      <alignment horizontal="left" vertical="center"/>
    </xf>
    <xf numFmtId="49" fontId="53" fillId="27" borderId="40" xfId="0" applyNumberFormat="1" applyFont="1" applyFill="1" applyBorder="1" applyAlignment="1">
      <alignment horizontal="center" vertical="center"/>
    </xf>
    <xf numFmtId="49" fontId="56" fillId="0" borderId="40" xfId="0" applyNumberFormat="1" applyFont="1" applyBorder="1" applyAlignment="1">
      <alignment horizontal="left" vertical="center"/>
    </xf>
    <xf numFmtId="49" fontId="56" fillId="0" borderId="72" xfId="0" applyNumberFormat="1" applyFont="1" applyBorder="1" applyAlignment="1">
      <alignment horizontal="left" vertical="center"/>
    </xf>
    <xf numFmtId="0" fontId="8" fillId="0" borderId="79" xfId="43" applyFont="1" applyFill="1" applyBorder="1" applyAlignment="1">
      <alignment vertical="center"/>
    </xf>
    <xf numFmtId="0" fontId="8" fillId="0" borderId="80" xfId="43" applyFont="1" applyFill="1" applyBorder="1" applyAlignment="1">
      <alignment vertical="center"/>
    </xf>
    <xf numFmtId="0" fontId="14" fillId="24" borderId="17" xfId="0" applyFont="1" applyFill="1" applyBorder="1" applyAlignment="1">
      <alignment horizontal="left" vertical="center"/>
    </xf>
    <xf numFmtId="0" fontId="14" fillId="24" borderId="10" xfId="0" applyFont="1" applyFill="1" applyBorder="1" applyAlignment="1">
      <alignment horizontal="left" vertical="center"/>
    </xf>
    <xf numFmtId="0" fontId="1" fillId="0" borderId="17" xfId="0" applyFont="1" applyBorder="1" applyAlignment="1">
      <alignment horizontal="left" vertical="center"/>
    </xf>
    <xf numFmtId="0" fontId="1" fillId="0" borderId="81" xfId="0" applyFont="1" applyBorder="1" applyAlignment="1">
      <alignment horizontal="left" vertical="center"/>
    </xf>
    <xf numFmtId="0" fontId="15" fillId="24" borderId="19" xfId="0" applyFont="1" applyFill="1" applyBorder="1" applyAlignment="1">
      <alignment vertical="center" shrinkToFit="1"/>
    </xf>
    <xf numFmtId="49" fontId="15" fillId="24" borderId="56" xfId="0" applyNumberFormat="1" applyFont="1" applyFill="1" applyBorder="1" applyAlignment="1">
      <alignment vertical="center" wrapText="1"/>
    </xf>
    <xf numFmtId="49" fontId="15" fillId="24" borderId="65" xfId="0" applyNumberFormat="1" applyFont="1" applyFill="1" applyBorder="1" applyAlignment="1">
      <alignment vertical="center" wrapText="1"/>
    </xf>
    <xf numFmtId="0" fontId="15" fillId="24" borderId="59" xfId="0" applyFont="1" applyFill="1" applyBorder="1" applyAlignment="1">
      <alignment vertical="center" wrapText="1"/>
    </xf>
    <xf numFmtId="0" fontId="15" fillId="0" borderId="19" xfId="0" applyFont="1" applyBorder="1" applyAlignment="1">
      <alignment vertical="center" shrinkToFit="1"/>
    </xf>
    <xf numFmtId="49" fontId="13" fillId="0" borderId="32" xfId="0" applyNumberFormat="1" applyFont="1" applyBorder="1" applyAlignment="1">
      <alignment vertical="center"/>
    </xf>
    <xf numFmtId="49" fontId="13" fillId="0" borderId="63" xfId="0" applyNumberFormat="1" applyFont="1" applyBorder="1" applyAlignment="1">
      <alignment vertical="center"/>
    </xf>
    <xf numFmtId="49" fontId="13" fillId="0" borderId="48" xfId="0" applyNumberFormat="1" applyFont="1" applyBorder="1" applyAlignment="1">
      <alignment vertical="center"/>
    </xf>
    <xf numFmtId="0" fontId="13" fillId="0" borderId="17" xfId="0" applyFont="1" applyBorder="1" applyAlignment="1">
      <alignment vertical="center"/>
    </xf>
    <xf numFmtId="49" fontId="13" fillId="0" borderId="16" xfId="0" applyNumberFormat="1" applyFont="1" applyBorder="1" applyAlignment="1">
      <alignment vertical="center"/>
    </xf>
    <xf numFmtId="49" fontId="13" fillId="0" borderId="62" xfId="0" applyNumberFormat="1" applyFont="1" applyBorder="1" applyAlignment="1">
      <alignment vertical="center"/>
    </xf>
    <xf numFmtId="0" fontId="13" fillId="0" borderId="39" xfId="0" applyFont="1" applyBorder="1" applyAlignment="1">
      <alignment vertical="center"/>
    </xf>
    <xf numFmtId="0" fontId="15" fillId="0" borderId="20" xfId="0" applyFont="1" applyBorder="1" applyAlignment="1">
      <alignment vertical="center" shrinkToFit="1"/>
    </xf>
    <xf numFmtId="49" fontId="13" fillId="0" borderId="35" xfId="0" applyNumberFormat="1" applyFont="1" applyBorder="1" applyAlignment="1">
      <alignment vertical="center"/>
    </xf>
    <xf numFmtId="49" fontId="13" fillId="0" borderId="51" xfId="0" applyNumberFormat="1" applyFont="1" applyBorder="1" applyAlignment="1">
      <alignment vertical="center"/>
    </xf>
    <xf numFmtId="49" fontId="13" fillId="0" borderId="66" xfId="0" applyNumberFormat="1" applyFont="1" applyBorder="1" applyAlignment="1">
      <alignment vertical="center"/>
    </xf>
    <xf numFmtId="49" fontId="13" fillId="0" borderId="50" xfId="0" applyNumberFormat="1" applyFont="1" applyBorder="1" applyAlignment="1">
      <alignment vertical="center"/>
    </xf>
    <xf numFmtId="0" fontId="15" fillId="24" borderId="17" xfId="0" applyFont="1" applyFill="1" applyBorder="1" applyAlignment="1">
      <alignment vertical="center"/>
    </xf>
    <xf numFmtId="0" fontId="15" fillId="24" borderId="10" xfId="0" applyFont="1" applyFill="1" applyBorder="1" applyAlignment="1">
      <alignment vertical="center"/>
    </xf>
    <xf numFmtId="0" fontId="13" fillId="0" borderId="10" xfId="0" applyFont="1" applyBorder="1" applyAlignment="1">
      <alignment vertical="center"/>
    </xf>
    <xf numFmtId="0" fontId="13" fillId="0" borderId="51" xfId="0" applyFont="1" applyBorder="1" applyAlignment="1">
      <alignmen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17" xfId="0" applyNumberFormat="1" applyFont="1" applyBorder="1" applyAlignment="1">
      <alignment horizontal="center" vertical="center"/>
    </xf>
    <xf numFmtId="0" fontId="0" fillId="0" borderId="0" xfId="0" applyAlignment="1">
      <alignment horizontal="left" vertical="center"/>
    </xf>
    <xf numFmtId="0" fontId="1" fillId="0" borderId="16" xfId="0" applyFont="1" applyBorder="1" applyAlignment="1">
      <alignment horizontal="center" vertical="center"/>
    </xf>
    <xf numFmtId="0" fontId="13" fillId="0" borderId="16" xfId="0" applyFont="1" applyBorder="1" applyAlignment="1">
      <alignment horizontal="center" vertical="center"/>
    </xf>
    <xf numFmtId="0" fontId="13" fillId="0" borderId="32" xfId="0" applyFont="1" applyBorder="1" applyAlignment="1">
      <alignment horizontal="center" vertical="center"/>
    </xf>
    <xf numFmtId="0" fontId="14" fillId="0" borderId="0" xfId="0" applyFont="1" applyAlignment="1">
      <alignment vertical="center"/>
    </xf>
    <xf numFmtId="0" fontId="8" fillId="0" borderId="24" xfId="44" applyFont="1" applyFill="1" applyBorder="1" applyAlignment="1">
      <alignment vertical="center"/>
    </xf>
    <xf numFmtId="0" fontId="8" fillId="0" borderId="31" xfId="44" applyFont="1" applyFill="1" applyBorder="1" applyAlignment="1">
      <alignment vertical="center"/>
    </xf>
    <xf numFmtId="0" fontId="8" fillId="0" borderId="79" xfId="44" applyFont="1" applyFill="1" applyBorder="1" applyAlignment="1">
      <alignment vertical="center"/>
    </xf>
    <xf numFmtId="0" fontId="8" fillId="0" borderId="44" xfId="43" applyFont="1" applyFill="1" applyBorder="1" applyAlignment="1">
      <alignment vertical="center"/>
    </xf>
    <xf numFmtId="0" fontId="8" fillId="0" borderId="84" xfId="0" applyFont="1" applyBorder="1" applyAlignment="1">
      <alignment horizontal="center" vertical="center"/>
    </xf>
    <xf numFmtId="49" fontId="8" fillId="0" borderId="10" xfId="0" applyNumberFormat="1" applyFont="1" applyBorder="1" applyAlignment="1">
      <alignment vertical="center"/>
    </xf>
    <xf numFmtId="49" fontId="10" fillId="0" borderId="17" xfId="0" applyNumberFormat="1" applyFont="1" applyBorder="1" applyAlignment="1">
      <alignment horizontal="center" vertical="center"/>
    </xf>
    <xf numFmtId="0" fontId="16" fillId="0" borderId="84" xfId="0" applyFont="1" applyBorder="1" applyAlignment="1">
      <alignment horizontal="center" vertical="center"/>
    </xf>
    <xf numFmtId="49" fontId="16" fillId="0" borderId="10" xfId="0" applyNumberFormat="1" applyFont="1" applyBorder="1" applyAlignment="1">
      <alignment vertical="center"/>
    </xf>
    <xf numFmtId="0" fontId="17" fillId="0" borderId="17" xfId="0" applyFont="1" applyBorder="1" applyAlignment="1">
      <alignment horizontal="center" vertical="center"/>
    </xf>
    <xf numFmtId="0" fontId="15" fillId="24" borderId="57" xfId="0" applyFont="1" applyFill="1" applyBorder="1" applyAlignment="1">
      <alignment horizontal="center" vertical="center" wrapText="1"/>
    </xf>
    <xf numFmtId="0" fontId="15" fillId="24" borderId="58" xfId="0" applyFont="1" applyFill="1" applyBorder="1" applyAlignment="1">
      <alignment horizontal="center" vertical="center" wrapText="1"/>
    </xf>
    <xf numFmtId="0" fontId="13" fillId="0" borderId="19" xfId="0" applyFont="1" applyBorder="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8" fillId="0" borderId="28" xfId="44" applyFont="1" applyFill="1" applyBorder="1" applyAlignment="1">
      <alignment vertical="center"/>
    </xf>
    <xf numFmtId="0" fontId="0" fillId="0" borderId="17" xfId="0" applyBorder="1" applyAlignment="1">
      <alignment vertical="center"/>
    </xf>
    <xf numFmtId="0" fontId="0" fillId="0" borderId="37" xfId="0" applyBorder="1" applyAlignment="1">
      <alignment vertical="center"/>
    </xf>
    <xf numFmtId="0" fontId="8" fillId="0" borderId="68" xfId="44" applyFont="1" applyFill="1" applyBorder="1" applyAlignment="1">
      <alignment vertical="center"/>
    </xf>
    <xf numFmtId="0" fontId="8" fillId="0" borderId="69" xfId="44" applyFon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1" fillId="0" borderId="27" xfId="0" applyFont="1" applyBorder="1" applyAlignment="1">
      <alignment horizontal="center" vertical="center"/>
    </xf>
    <xf numFmtId="0" fontId="1" fillId="0" borderId="16" xfId="0" applyFont="1" applyBorder="1" applyAlignment="1">
      <alignment horizontal="center" vertical="center"/>
    </xf>
    <xf numFmtId="0" fontId="0" fillId="0" borderId="27"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8" fillId="0" borderId="25" xfId="0" applyFont="1" applyBorder="1" applyAlignment="1">
      <alignment horizontal="center" vertical="center"/>
    </xf>
    <xf numFmtId="0" fontId="8" fillId="0" borderId="32" xfId="0" applyFont="1" applyBorder="1" applyAlignment="1">
      <alignment horizontal="center" vertical="center"/>
    </xf>
    <xf numFmtId="0" fontId="8" fillId="0" borderId="52" xfId="0" applyFont="1" applyBorder="1" applyAlignment="1">
      <alignment horizontal="center" vertical="center"/>
    </xf>
    <xf numFmtId="0" fontId="19" fillId="0" borderId="68" xfId="0" applyFont="1" applyBorder="1" applyAlignment="1">
      <alignment horizontal="center" vertical="center" textRotation="255"/>
    </xf>
    <xf numFmtId="0" fontId="19" fillId="0" borderId="83" xfId="0" applyFont="1" applyBorder="1" applyAlignment="1">
      <alignment horizontal="center" vertical="center" textRotation="255"/>
    </xf>
    <xf numFmtId="0" fontId="19" fillId="0" borderId="31" xfId="0" applyFont="1" applyBorder="1" applyAlignment="1">
      <alignment horizontal="center" vertical="center" textRotation="255"/>
    </xf>
    <xf numFmtId="0" fontId="1" fillId="0" borderId="33" xfId="0" applyFont="1" applyBorder="1" applyAlignment="1">
      <alignment horizontal="center" vertical="center"/>
    </xf>
    <xf numFmtId="0" fontId="1" fillId="0" borderId="67" xfId="0" applyFont="1" applyBorder="1" applyAlignment="1">
      <alignment horizontal="center" vertical="center"/>
    </xf>
    <xf numFmtId="49" fontId="18" fillId="0" borderId="17" xfId="33" applyNumberFormat="1" applyFont="1" applyBorder="1" applyAlignment="1">
      <alignment horizontal="right" vertical="center"/>
    </xf>
    <xf numFmtId="49" fontId="18" fillId="0" borderId="27" xfId="33" applyNumberFormat="1" applyFont="1" applyBorder="1" applyAlignment="1">
      <alignment horizontal="right" vertical="center"/>
    </xf>
    <xf numFmtId="0" fontId="0" fillId="0" borderId="27" xfId="0" applyBorder="1" applyAlignment="1">
      <alignment horizontal="center" vertical="center" shrinkToFit="1"/>
    </xf>
    <xf numFmtId="0" fontId="0" fillId="0" borderId="16" xfId="0" applyBorder="1" applyAlignment="1">
      <alignment horizontal="center" vertical="center" shrinkToFit="1"/>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12" fillId="0" borderId="0" xfId="0" applyFont="1" applyAlignment="1">
      <alignment horizontal="center" vertical="center"/>
    </xf>
    <xf numFmtId="0" fontId="12" fillId="0" borderId="47" xfId="0" applyFont="1" applyBorder="1" applyAlignment="1">
      <alignment horizontal="center" vertical="center"/>
    </xf>
    <xf numFmtId="49" fontId="10" fillId="0" borderId="16"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7" xfId="0" applyNumberFormat="1" applyFont="1" applyBorder="1" applyAlignment="1">
      <alignment horizontal="center" vertical="center"/>
    </xf>
    <xf numFmtId="0" fontId="8" fillId="0" borderId="27"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0" xfId="0" applyFont="1" applyBorder="1" applyAlignment="1">
      <alignment horizontal="center" vertical="center" shrinkToFit="1"/>
    </xf>
    <xf numFmtId="0" fontId="0" fillId="0" borderId="12" xfId="0" applyFont="1" applyBorder="1" applyAlignment="1">
      <alignment horizontal="center" vertical="center" wrapText="1"/>
    </xf>
    <xf numFmtId="0" fontId="0" fillId="0" borderId="85" xfId="0" applyFont="1" applyBorder="1" applyAlignment="1">
      <alignment horizontal="center" vertical="center" wrapText="1"/>
    </xf>
    <xf numFmtId="49" fontId="8" fillId="0" borderId="27"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0" fillId="0" borderId="68" xfId="0" applyBorder="1" applyAlignment="1">
      <alignment horizontal="center" vertical="center" shrinkToFit="1"/>
    </xf>
    <xf numFmtId="0" fontId="0" fillId="0" borderId="31" xfId="0" applyBorder="1" applyAlignment="1">
      <alignment horizontal="center" vertical="center" shrinkToFit="1"/>
    </xf>
    <xf numFmtId="0" fontId="12" fillId="0" borderId="27" xfId="0" applyFont="1" applyBorder="1" applyAlignment="1">
      <alignment horizontal="center" vertical="center"/>
    </xf>
    <xf numFmtId="0" fontId="12" fillId="0" borderId="16" xfId="0" applyFont="1" applyBorder="1" applyAlignment="1">
      <alignment horizontal="center" vertical="center"/>
    </xf>
    <xf numFmtId="0" fontId="12" fillId="0" borderId="10" xfId="0" applyFont="1"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0" fillId="0" borderId="52" xfId="0" applyBorder="1" applyAlignment="1">
      <alignment horizontal="center" vertical="center"/>
    </xf>
    <xf numFmtId="0" fontId="1" fillId="0" borderId="82" xfId="0" applyFont="1" applyBorder="1" applyAlignment="1">
      <alignment horizontal="left" vertical="center"/>
    </xf>
    <xf numFmtId="0" fontId="1" fillId="0" borderId="33" xfId="0" applyFont="1" applyBorder="1" applyAlignment="1">
      <alignment horizontal="left" vertical="center"/>
    </xf>
    <xf numFmtId="0" fontId="0" fillId="0" borderId="10" xfId="0" applyBorder="1" applyAlignment="1">
      <alignment horizontal="center" vertical="center" shrinkToFit="1"/>
    </xf>
    <xf numFmtId="38" fontId="27" fillId="0" borderId="17" xfId="33" applyFont="1" applyBorder="1" applyAlignment="1">
      <alignment horizontal="right" vertical="center"/>
    </xf>
    <xf numFmtId="38" fontId="27" fillId="0" borderId="27" xfId="33" applyFont="1" applyBorder="1" applyAlignment="1">
      <alignment horizontal="right" vertical="center"/>
    </xf>
    <xf numFmtId="0" fontId="13" fillId="0" borderId="27"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0" xfId="0" applyFont="1" applyBorder="1" applyAlignment="1">
      <alignment horizontal="center" vertical="center" shrinkToFit="1"/>
    </xf>
    <xf numFmtId="49" fontId="16" fillId="0" borderId="10" xfId="0" applyNumberFormat="1" applyFont="1" applyBorder="1" applyAlignment="1">
      <alignment horizontal="center" vertical="center"/>
    </xf>
    <xf numFmtId="49" fontId="16" fillId="0" borderId="17" xfId="0" applyNumberFormat="1" applyFont="1" applyBorder="1" applyAlignment="1">
      <alignment horizontal="center" vertical="center"/>
    </xf>
    <xf numFmtId="0" fontId="16" fillId="0" borderId="25" xfId="0" applyFont="1" applyBorder="1" applyAlignment="1">
      <alignment horizontal="center" vertical="center"/>
    </xf>
    <xf numFmtId="0" fontId="16" fillId="0" borderId="32" xfId="0" applyFont="1" applyBorder="1" applyAlignment="1">
      <alignment horizontal="center" vertical="center"/>
    </xf>
    <xf numFmtId="0" fontId="16" fillId="0" borderId="52" xfId="0" applyFont="1" applyBorder="1" applyAlignment="1">
      <alignment horizontal="center" vertical="center"/>
    </xf>
    <xf numFmtId="0" fontId="17" fillId="0" borderId="16" xfId="0" applyFont="1" applyBorder="1" applyAlignment="1">
      <alignment horizontal="center" vertical="center"/>
    </xf>
    <xf numFmtId="0" fontId="17" fillId="0" borderId="10" xfId="0" applyFont="1" applyBorder="1" applyAlignment="1">
      <alignment horizontal="center" vertical="center"/>
    </xf>
    <xf numFmtId="0" fontId="16" fillId="0" borderId="27"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0" xfId="0" applyFont="1" applyBorder="1" applyAlignment="1">
      <alignment horizontal="center" vertical="center" shrinkToFit="1"/>
    </xf>
    <xf numFmtId="0" fontId="13" fillId="0" borderId="12" xfId="0" applyFont="1" applyBorder="1" applyAlignment="1">
      <alignment horizontal="center" vertical="center" wrapText="1"/>
    </xf>
    <xf numFmtId="0" fontId="13" fillId="0" borderId="85" xfId="0" applyFont="1" applyBorder="1" applyAlignment="1">
      <alignment horizontal="center" vertical="center" wrapText="1"/>
    </xf>
    <xf numFmtId="49" fontId="16" fillId="0" borderId="27" xfId="0" applyNumberFormat="1" applyFont="1" applyBorder="1" applyAlignment="1">
      <alignment horizontal="center" vertical="center"/>
    </xf>
    <xf numFmtId="49" fontId="16" fillId="0" borderId="16" xfId="0" applyNumberFormat="1" applyFont="1" applyBorder="1" applyAlignment="1">
      <alignment horizontal="center" vertical="center"/>
    </xf>
    <xf numFmtId="0" fontId="24" fillId="0" borderId="0" xfId="0" applyFont="1" applyAlignment="1">
      <alignment horizontal="center" vertical="center"/>
    </xf>
    <xf numFmtId="0" fontId="13" fillId="0" borderId="27" xfId="0" applyFont="1" applyBorder="1" applyAlignment="1">
      <alignment horizontal="center" vertical="center"/>
    </xf>
    <xf numFmtId="0" fontId="13" fillId="0" borderId="16" xfId="0" applyFont="1" applyBorder="1" applyAlignment="1">
      <alignment horizontal="center" vertical="center"/>
    </xf>
    <xf numFmtId="0" fontId="13" fillId="0" borderId="10"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25" fillId="0" borderId="0" xfId="0" applyFont="1" applyAlignment="1">
      <alignment horizontal="center" vertical="center"/>
    </xf>
    <xf numFmtId="0" fontId="25" fillId="0" borderId="47" xfId="0" applyFont="1" applyBorder="1" applyAlignment="1">
      <alignment horizontal="center" vertical="center"/>
    </xf>
    <xf numFmtId="0" fontId="13" fillId="0" borderId="68"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13" fillId="0" borderId="52" xfId="0" applyFont="1" applyBorder="1" applyAlignment="1">
      <alignment horizontal="center" vertical="center"/>
    </xf>
    <xf numFmtId="0" fontId="13" fillId="0" borderId="82" xfId="0" applyFont="1" applyBorder="1" applyAlignment="1">
      <alignment horizontal="left" vertical="center"/>
    </xf>
    <xf numFmtId="0" fontId="13" fillId="0" borderId="33" xfId="0" applyFont="1" applyBorder="1" applyAlignment="1">
      <alignment horizontal="left" vertical="center"/>
    </xf>
    <xf numFmtId="0" fontId="25" fillId="0" borderId="27" xfId="0" applyFont="1" applyBorder="1" applyAlignment="1">
      <alignment horizontal="center" vertical="center"/>
    </xf>
    <xf numFmtId="0" fontId="25" fillId="0" borderId="16" xfId="0" applyFont="1" applyBorder="1" applyAlignment="1">
      <alignment horizontal="center" vertical="center"/>
    </xf>
    <xf numFmtId="0" fontId="25" fillId="0" borderId="10" xfId="0" applyFont="1" applyBorder="1" applyAlignment="1">
      <alignment horizontal="center" vertical="center"/>
    </xf>
    <xf numFmtId="0" fontId="13" fillId="0" borderId="33" xfId="0" applyFont="1" applyBorder="1" applyAlignment="1">
      <alignment horizontal="center" vertical="center"/>
    </xf>
    <xf numFmtId="0" fontId="13" fillId="0" borderId="67" xfId="0" applyFont="1" applyBorder="1" applyAlignment="1">
      <alignment horizontal="center" vertical="center"/>
    </xf>
    <xf numFmtId="0" fontId="20" fillId="0" borderId="68" xfId="0" applyFont="1" applyBorder="1" applyAlignment="1">
      <alignment horizontal="center" vertical="center" textRotation="255"/>
    </xf>
    <xf numFmtId="0" fontId="20" fillId="0" borderId="83" xfId="0" applyFont="1" applyBorder="1" applyAlignment="1">
      <alignment horizontal="center" vertical="center" textRotation="255"/>
    </xf>
    <xf numFmtId="0" fontId="20" fillId="0" borderId="31" xfId="0" applyFont="1" applyBorder="1" applyAlignment="1">
      <alignment horizontal="center" vertical="center" textRotation="255"/>
    </xf>
    <xf numFmtId="0" fontId="53" fillId="0" borderId="0" xfId="0" applyFont="1" applyBorder="1" applyAlignment="1">
      <alignment horizontal="center" vertical="center"/>
    </xf>
    <xf numFmtId="0" fontId="54" fillId="0" borderId="0" xfId="0" applyFont="1" applyBorder="1" applyAlignment="1">
      <alignment horizontal="center" vertical="center"/>
    </xf>
    <xf numFmtId="0" fontId="34" fillId="0" borderId="11" xfId="43" applyFont="1" applyFill="1" applyBorder="1" applyAlignment="1">
      <alignment horizontal="center" vertical="center"/>
    </xf>
    <xf numFmtId="0" fontId="34" fillId="0" borderId="40" xfId="43" applyFont="1" applyFill="1" applyBorder="1" applyAlignment="1">
      <alignment horizontal="center" vertical="center"/>
    </xf>
    <xf numFmtId="0" fontId="34" fillId="0" borderId="72" xfId="43" applyFont="1" applyFill="1" applyBorder="1" applyAlignment="1">
      <alignment horizontal="center" vertical="center"/>
    </xf>
    <xf numFmtId="0" fontId="34" fillId="0" borderId="76" xfId="43" applyFont="1" applyFill="1" applyBorder="1" applyAlignment="1">
      <alignment horizontal="center" vertical="center"/>
    </xf>
    <xf numFmtId="0" fontId="34" fillId="0" borderId="71" xfId="43" applyFont="1" applyFill="1" applyBorder="1" applyAlignment="1">
      <alignment horizontal="center" vertical="center"/>
    </xf>
    <xf numFmtId="0" fontId="34" fillId="0" borderId="74"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9</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9</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1"/>
  <sheetViews>
    <sheetView tabSelected="1" zoomScaleNormal="100" workbookViewId="0">
      <selection activeCell="M19" sqref="M19"/>
    </sheetView>
  </sheetViews>
  <sheetFormatPr defaultRowHeight="12.75" x14ac:dyDescent="0.15"/>
  <cols>
    <col min="1" max="1" width="1.42578125" style="5" customWidth="1"/>
    <col min="2" max="16384" width="9.140625" style="5"/>
  </cols>
  <sheetData>
    <row r="1" spans="1:12" ht="29.25" customHeight="1" x14ac:dyDescent="0.15">
      <c r="A1" s="322" t="s">
        <v>677</v>
      </c>
      <c r="B1" s="322"/>
      <c r="C1" s="322"/>
      <c r="D1" s="322"/>
      <c r="E1" s="322"/>
      <c r="F1" s="322"/>
      <c r="G1" s="322"/>
      <c r="H1" s="322"/>
      <c r="I1" s="322"/>
    </row>
    <row r="2" spans="1:12" ht="18" customHeight="1" x14ac:dyDescent="0.15"/>
    <row r="3" spans="1:12" ht="29.25" customHeight="1" x14ac:dyDescent="0.15">
      <c r="B3" s="5" t="s">
        <v>779</v>
      </c>
    </row>
    <row r="4" spans="1:12" ht="29.25" customHeight="1" x14ac:dyDescent="0.15">
      <c r="B4" s="5" t="s">
        <v>780</v>
      </c>
    </row>
    <row r="5" spans="1:12" ht="29.25" customHeight="1" x14ac:dyDescent="0.15">
      <c r="B5" s="5" t="s">
        <v>781</v>
      </c>
    </row>
    <row r="6" spans="1:12" ht="29.25" customHeight="1" x14ac:dyDescent="0.15">
      <c r="B6" s="297" t="s">
        <v>782</v>
      </c>
    </row>
    <row r="7" spans="1:12" ht="29.25" customHeight="1" x14ac:dyDescent="0.15">
      <c r="B7" s="297" t="s">
        <v>783</v>
      </c>
    </row>
    <row r="8" spans="1:12" ht="29.25" customHeight="1" x14ac:dyDescent="0.15">
      <c r="B8" s="5" t="s">
        <v>784</v>
      </c>
    </row>
    <row r="9" spans="1:12" ht="29.25" customHeight="1" x14ac:dyDescent="0.15">
      <c r="B9" s="5" t="s">
        <v>785</v>
      </c>
    </row>
    <row r="10" spans="1:12" ht="29.25" customHeight="1" x14ac:dyDescent="0.15">
      <c r="B10" s="321" t="s">
        <v>47</v>
      </c>
      <c r="C10" s="321"/>
      <c r="D10" s="321"/>
      <c r="E10" s="321"/>
      <c r="F10" s="321"/>
      <c r="G10" s="321"/>
      <c r="H10" s="321"/>
      <c r="I10" s="321"/>
      <c r="J10" s="321"/>
      <c r="K10" s="321"/>
    </row>
    <row r="11" spans="1:12" ht="29.25" customHeight="1" x14ac:dyDescent="0.15">
      <c r="B11" s="321" t="s">
        <v>375</v>
      </c>
      <c r="C11" s="321"/>
      <c r="D11" s="321"/>
      <c r="E11" s="321"/>
      <c r="F11" s="321"/>
      <c r="G11" s="321"/>
      <c r="H11" s="321"/>
      <c r="I11" s="321"/>
      <c r="J11" s="321"/>
      <c r="K11" s="321"/>
    </row>
    <row r="12" spans="1:12" ht="29.25" customHeight="1" x14ac:dyDescent="0.15">
      <c r="B12" s="5" t="s">
        <v>786</v>
      </c>
    </row>
    <row r="13" spans="1:12" ht="29.25" customHeight="1" x14ac:dyDescent="0.15">
      <c r="B13" s="321" t="s">
        <v>373</v>
      </c>
      <c r="C13" s="321"/>
      <c r="D13" s="321"/>
      <c r="E13" s="321"/>
      <c r="F13" s="321"/>
      <c r="G13" s="321"/>
      <c r="H13" s="321"/>
      <c r="I13" s="321"/>
      <c r="J13" s="321"/>
      <c r="K13" s="321"/>
      <c r="L13" s="321"/>
    </row>
    <row r="14" spans="1:12" ht="29.25" customHeight="1" x14ac:dyDescent="0.15">
      <c r="B14" s="290" t="s">
        <v>372</v>
      </c>
      <c r="C14" s="290"/>
      <c r="D14" s="290"/>
      <c r="E14" s="290"/>
      <c r="F14" s="290"/>
      <c r="G14" s="290"/>
      <c r="H14" s="290"/>
      <c r="I14" s="290"/>
      <c r="J14" s="290"/>
      <c r="K14" s="290"/>
      <c r="L14" s="290"/>
    </row>
    <row r="15" spans="1:12" s="98" customFormat="1" ht="29.25" customHeight="1" x14ac:dyDescent="0.15">
      <c r="B15" s="98" t="s">
        <v>50</v>
      </c>
    </row>
    <row r="16" spans="1:12" ht="29.25" customHeight="1" x14ac:dyDescent="0.15">
      <c r="B16" s="5" t="s">
        <v>49</v>
      </c>
    </row>
    <row r="17" spans="2:13" ht="29.25" customHeight="1" x14ac:dyDescent="0.15">
      <c r="B17" s="321" t="s">
        <v>374</v>
      </c>
      <c r="C17" s="321"/>
      <c r="D17" s="321"/>
      <c r="E17" s="321"/>
      <c r="F17" s="321"/>
      <c r="G17" s="321"/>
      <c r="H17" s="321"/>
      <c r="I17" s="321"/>
      <c r="J17" s="321"/>
      <c r="K17" s="321"/>
      <c r="L17" s="321"/>
    </row>
    <row r="18" spans="2:13" ht="29.25" customHeight="1" x14ac:dyDescent="0.15">
      <c r="B18" s="321" t="s">
        <v>383</v>
      </c>
      <c r="C18" s="321"/>
      <c r="D18" s="321"/>
      <c r="E18" s="321"/>
      <c r="F18" s="321"/>
      <c r="G18" s="321"/>
      <c r="H18" s="321"/>
      <c r="I18" s="321"/>
      <c r="J18" s="321"/>
      <c r="K18" s="321"/>
      <c r="L18" s="321"/>
      <c r="M18" s="321"/>
    </row>
    <row r="19" spans="2:13" ht="29.25" customHeight="1" x14ac:dyDescent="0.15">
      <c r="B19" s="293" t="s">
        <v>916</v>
      </c>
      <c r="C19" s="293"/>
      <c r="D19" s="293"/>
      <c r="E19" s="293"/>
      <c r="F19" s="293"/>
      <c r="G19" s="293"/>
      <c r="H19" s="293"/>
      <c r="I19" s="293"/>
      <c r="J19" s="293"/>
      <c r="K19" s="293"/>
      <c r="L19" s="293"/>
      <c r="M19" s="293"/>
    </row>
    <row r="20" spans="2:13" ht="29.25" customHeight="1" x14ac:dyDescent="0.15">
      <c r="B20" s="321" t="s">
        <v>48</v>
      </c>
      <c r="C20" s="321"/>
      <c r="D20" s="321"/>
      <c r="E20" s="321"/>
      <c r="F20" s="321"/>
      <c r="G20" s="321"/>
      <c r="H20" s="321"/>
      <c r="I20" s="321"/>
      <c r="J20" s="321"/>
      <c r="K20" s="321"/>
    </row>
    <row r="21" spans="2:13" ht="29.25" customHeight="1" x14ac:dyDescent="0.15">
      <c r="B21" s="321" t="s">
        <v>376</v>
      </c>
      <c r="C21" s="321"/>
      <c r="D21" s="321"/>
      <c r="E21" s="321"/>
      <c r="F21" s="321"/>
      <c r="G21" s="321"/>
      <c r="H21" s="321"/>
      <c r="I21" s="321"/>
      <c r="J21" s="321"/>
      <c r="K21" s="321"/>
    </row>
    <row r="22" spans="2:13" ht="29.25" customHeight="1" x14ac:dyDescent="0.15">
      <c r="B22" s="290" t="s">
        <v>672</v>
      </c>
      <c r="C22" s="290"/>
      <c r="D22" s="290"/>
      <c r="E22" s="290"/>
      <c r="F22" s="290"/>
      <c r="G22" s="290"/>
      <c r="H22" s="290"/>
      <c r="I22" s="290"/>
      <c r="J22" s="290"/>
      <c r="K22" s="290"/>
    </row>
    <row r="23" spans="2:13" ht="29.25" customHeight="1" x14ac:dyDescent="0.15">
      <c r="B23" s="290" t="s">
        <v>673</v>
      </c>
      <c r="C23" s="290"/>
      <c r="D23" s="290"/>
      <c r="E23" s="290"/>
      <c r="F23" s="290"/>
      <c r="G23" s="290"/>
      <c r="H23" s="290"/>
      <c r="I23" s="290"/>
      <c r="J23" s="290"/>
      <c r="K23" s="290"/>
    </row>
    <row r="24" spans="2:13" ht="29.25" customHeight="1" x14ac:dyDescent="0.15">
      <c r="B24" s="290" t="s">
        <v>674</v>
      </c>
      <c r="C24" s="290"/>
      <c r="D24" s="290"/>
      <c r="E24" s="290"/>
      <c r="F24" s="290"/>
      <c r="G24" s="290"/>
      <c r="H24" s="290"/>
      <c r="I24" s="290"/>
      <c r="J24" s="290"/>
      <c r="K24" s="290"/>
    </row>
    <row r="25" spans="2:13" ht="29.25" customHeight="1" x14ac:dyDescent="0.15">
      <c r="B25" s="290" t="s">
        <v>675</v>
      </c>
      <c r="C25" s="290"/>
      <c r="D25" s="290"/>
      <c r="E25" s="290"/>
      <c r="F25" s="290"/>
      <c r="G25" s="290"/>
      <c r="H25" s="290"/>
      <c r="I25" s="290"/>
      <c r="J25" s="290"/>
      <c r="K25" s="290"/>
    </row>
    <row r="26" spans="2:13" ht="29.25" customHeight="1" x14ac:dyDescent="0.15">
      <c r="B26" s="290" t="s">
        <v>787</v>
      </c>
      <c r="C26" s="290"/>
      <c r="D26" s="290"/>
      <c r="E26" s="290"/>
      <c r="F26" s="290"/>
      <c r="G26" s="290"/>
      <c r="H26" s="290"/>
      <c r="I26" s="290"/>
      <c r="J26" s="290"/>
      <c r="K26" s="290"/>
    </row>
    <row r="27" spans="2:13" ht="29.25" customHeight="1" x14ac:dyDescent="0.15">
      <c r="B27" s="290" t="s">
        <v>788</v>
      </c>
      <c r="C27" s="290"/>
      <c r="D27" s="290"/>
      <c r="E27" s="290"/>
      <c r="F27" s="290"/>
      <c r="G27" s="290"/>
      <c r="H27" s="290"/>
      <c r="I27" s="290"/>
      <c r="J27" s="290"/>
      <c r="K27" s="290"/>
    </row>
    <row r="28" spans="2:13" ht="29.25" customHeight="1" x14ac:dyDescent="0.15">
      <c r="B28" s="290" t="s">
        <v>789</v>
      </c>
      <c r="C28" s="290"/>
      <c r="D28" s="290"/>
      <c r="E28" s="290"/>
      <c r="F28" s="290"/>
      <c r="G28" s="290"/>
      <c r="H28" s="290"/>
      <c r="I28" s="290"/>
      <c r="J28" s="290"/>
      <c r="K28" s="290"/>
    </row>
    <row r="29" spans="2:13" ht="29.25" customHeight="1" x14ac:dyDescent="0.15">
      <c r="B29" s="5" t="s">
        <v>678</v>
      </c>
    </row>
    <row r="30" spans="2:13" ht="29.25" customHeight="1" x14ac:dyDescent="0.15">
      <c r="B30" s="5" t="s">
        <v>384</v>
      </c>
    </row>
    <row r="31" spans="2:13" ht="29.25" customHeight="1" x14ac:dyDescent="0.15">
      <c r="B31" s="5" t="s">
        <v>385</v>
      </c>
    </row>
    <row r="32" spans="2:13" ht="29.25" customHeight="1" x14ac:dyDescent="0.15">
      <c r="B32" s="5" t="s">
        <v>386</v>
      </c>
    </row>
    <row r="33" spans="2:2" ht="29.25" customHeight="1" x14ac:dyDescent="0.15">
      <c r="B33" s="5" t="s">
        <v>387</v>
      </c>
    </row>
    <row r="34" spans="2:2" ht="29.25" customHeight="1" x14ac:dyDescent="0.15">
      <c r="B34" s="5" t="s">
        <v>9</v>
      </c>
    </row>
    <row r="35" spans="2:2" ht="29.25" customHeight="1" x14ac:dyDescent="0.15">
      <c r="B35" s="5" t="s">
        <v>679</v>
      </c>
    </row>
    <row r="36" spans="2:2" ht="29.25" customHeight="1" x14ac:dyDescent="0.15">
      <c r="B36" s="5" t="s">
        <v>790</v>
      </c>
    </row>
    <row r="37" spans="2:2" ht="29.25" customHeight="1" x14ac:dyDescent="0.15">
      <c r="B37" s="5" t="s">
        <v>791</v>
      </c>
    </row>
    <row r="38" spans="2:2" ht="29.25" customHeight="1" x14ac:dyDescent="0.15">
      <c r="B38" s="5" t="s">
        <v>680</v>
      </c>
    </row>
    <row r="39" spans="2:2" ht="29.25" customHeight="1" x14ac:dyDescent="0.15">
      <c r="B39" s="5" t="s">
        <v>792</v>
      </c>
    </row>
    <row r="40" spans="2:2" ht="29.25" customHeight="1" x14ac:dyDescent="0.15">
      <c r="B40" s="290" t="s">
        <v>793</v>
      </c>
    </row>
    <row r="41" spans="2:2" ht="29.25" customHeight="1" x14ac:dyDescent="0.15">
      <c r="B41" s="5" t="s">
        <v>794</v>
      </c>
    </row>
    <row r="42" spans="2:2" ht="29.25" customHeight="1" x14ac:dyDescent="0.15">
      <c r="B42" s="5" t="s">
        <v>795</v>
      </c>
    </row>
    <row r="43" spans="2:2" ht="29.25" customHeight="1" x14ac:dyDescent="0.15">
      <c r="B43" s="5" t="s">
        <v>676</v>
      </c>
    </row>
    <row r="44" spans="2:2" ht="29.25" customHeight="1" x14ac:dyDescent="0.15">
      <c r="B44" s="5" t="s">
        <v>681</v>
      </c>
    </row>
    <row r="45" spans="2:2" ht="29.25" customHeight="1" x14ac:dyDescent="0.15">
      <c r="B45" s="5" t="s">
        <v>23</v>
      </c>
    </row>
    <row r="46" spans="2:2" ht="27"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sheetData>
  <mergeCells count="8">
    <mergeCell ref="B20:K20"/>
    <mergeCell ref="B21:K21"/>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24"/>
  <sheetViews>
    <sheetView showZeros="0" zoomScale="70" zoomScaleNormal="70" workbookViewId="0">
      <selection activeCell="T13" sqref="T13"/>
    </sheetView>
  </sheetViews>
  <sheetFormatPr defaultRowHeight="12.75" x14ac:dyDescent="0.15"/>
  <cols>
    <col min="1" max="1" width="3.5703125" style="1" customWidth="1"/>
    <col min="2" max="2" width="14.85546875" style="1" customWidth="1"/>
    <col min="3" max="3" width="9.28515625" style="1" customWidth="1"/>
    <col min="4" max="4" width="9.28515625" style="5" customWidth="1"/>
    <col min="5" max="5" width="14.28515625" style="5" customWidth="1"/>
    <col min="6" max="6" width="11.5703125" style="5" customWidth="1"/>
    <col min="7" max="8" width="10.140625" style="5" customWidth="1"/>
    <col min="9" max="9" width="3.85546875" style="5" customWidth="1"/>
    <col min="10" max="10" width="10" style="5" customWidth="1"/>
    <col min="11" max="11" width="10.5703125" style="5" customWidth="1"/>
    <col min="12" max="12" width="9.28515625" style="5" customWidth="1"/>
    <col min="13" max="13" width="10" style="5" customWidth="1"/>
    <col min="14" max="14" width="10.5703125" style="5" customWidth="1"/>
    <col min="15" max="15" width="9.28515625" style="5" customWidth="1"/>
    <col min="16" max="16" width="10.140625" style="5" customWidth="1"/>
    <col min="17" max="17" width="10.7109375" style="5" customWidth="1"/>
    <col min="18" max="18" width="9.28515625" style="5" customWidth="1"/>
    <col min="19" max="19" width="7.140625" style="5" customWidth="1"/>
    <col min="20" max="20" width="9.42578125" style="5" customWidth="1"/>
    <col min="21" max="21" width="7.140625" style="5" customWidth="1"/>
    <col min="22" max="22" width="10.42578125" style="5" customWidth="1"/>
    <col min="23" max="23" width="15.5703125" style="5" customWidth="1"/>
    <col min="24" max="25" width="15.5703125" style="5" hidden="1" customWidth="1"/>
    <col min="26" max="26" width="15.5703125" style="5" customWidth="1"/>
    <col min="27" max="16384" width="9.140625" style="5"/>
  </cols>
  <sheetData>
    <row r="1" spans="1:26" ht="30" customHeight="1" x14ac:dyDescent="0.15">
      <c r="A1" s="323" t="s">
        <v>12</v>
      </c>
      <c r="B1" s="323"/>
      <c r="C1" s="323"/>
      <c r="D1" s="323"/>
      <c r="E1" s="323"/>
      <c r="F1" s="323"/>
      <c r="G1" s="323"/>
      <c r="H1" s="323"/>
      <c r="I1" s="323"/>
      <c r="J1" s="323"/>
      <c r="K1" s="323"/>
      <c r="L1" s="323"/>
      <c r="M1" s="323"/>
      <c r="N1" s="323"/>
      <c r="O1" s="323"/>
      <c r="P1" s="323"/>
      <c r="Q1" s="323"/>
      <c r="R1" s="323"/>
      <c r="S1" s="323"/>
      <c r="T1" s="323"/>
      <c r="U1" s="323"/>
      <c r="V1" s="323"/>
      <c r="W1" s="32"/>
      <c r="X1" s="32"/>
      <c r="Y1" s="32"/>
    </row>
    <row r="2" spans="1:26" ht="5.25" customHeight="1" x14ac:dyDescent="0.15"/>
    <row r="3" spans="1:26" ht="24" customHeight="1" x14ac:dyDescent="0.15">
      <c r="Q3" s="123"/>
      <c r="R3" s="123"/>
      <c r="S3" s="123"/>
      <c r="T3" s="123"/>
      <c r="U3" s="123"/>
      <c r="V3" s="123" t="s">
        <v>900</v>
      </c>
    </row>
    <row r="4" spans="1:26" ht="30.75" customHeight="1" x14ac:dyDescent="0.15">
      <c r="B4" s="9" t="s">
        <v>381</v>
      </c>
      <c r="D4" s="9"/>
      <c r="E4" s="9"/>
      <c r="F4" s="9"/>
      <c r="G4" s="9"/>
      <c r="H4" s="9"/>
      <c r="I4" s="9"/>
      <c r="J4" s="9"/>
      <c r="K4" s="9"/>
      <c r="T4" s="14"/>
    </row>
    <row r="5" spans="1:26" ht="4.5" customHeight="1" x14ac:dyDescent="0.15">
      <c r="D5" s="9"/>
      <c r="E5" s="135"/>
      <c r="F5" s="135"/>
      <c r="G5" s="135"/>
      <c r="H5" s="135"/>
      <c r="I5" s="136"/>
      <c r="J5" s="136"/>
      <c r="N5" s="14"/>
      <c r="O5" s="14"/>
      <c r="P5" s="14"/>
      <c r="T5" s="14"/>
    </row>
    <row r="6" spans="1:26" ht="36" customHeight="1" x14ac:dyDescent="0.15">
      <c r="C6" s="343" t="s">
        <v>13</v>
      </c>
      <c r="D6" s="344"/>
      <c r="E6" s="358" t="s">
        <v>1089</v>
      </c>
      <c r="F6" s="359"/>
      <c r="G6" s="359"/>
      <c r="H6" s="359"/>
      <c r="I6" s="359"/>
      <c r="J6" s="359"/>
      <c r="K6" s="359"/>
      <c r="L6" s="359"/>
      <c r="M6" s="359"/>
      <c r="N6" s="359"/>
      <c r="O6" s="359"/>
      <c r="P6" s="360"/>
      <c r="Q6" s="30"/>
      <c r="R6" s="30"/>
      <c r="S6" s="30"/>
      <c r="T6" s="33"/>
      <c r="U6" s="33"/>
      <c r="V6" s="33"/>
      <c r="W6" s="31"/>
      <c r="X6" s="31" t="s">
        <v>1089</v>
      </c>
      <c r="Y6" s="14"/>
    </row>
    <row r="7" spans="1:26" ht="5.25" customHeight="1" x14ac:dyDescent="0.15">
      <c r="D7" s="4"/>
      <c r="E7" s="136"/>
      <c r="F7" s="136"/>
      <c r="G7" s="136"/>
      <c r="H7" s="136"/>
      <c r="I7" s="136"/>
      <c r="J7" s="4"/>
      <c r="M7" s="137"/>
      <c r="N7" s="135"/>
      <c r="O7" s="135"/>
      <c r="P7" s="135"/>
      <c r="Q7" s="135"/>
      <c r="R7" s="14"/>
      <c r="S7" s="14"/>
      <c r="T7" s="14"/>
      <c r="Z7" s="14"/>
    </row>
    <row r="8" spans="1:26" ht="39.75" customHeight="1" x14ac:dyDescent="0.15">
      <c r="C8" s="138" t="s">
        <v>15</v>
      </c>
      <c r="D8" s="326"/>
      <c r="E8" s="327"/>
      <c r="F8" s="327"/>
      <c r="G8" s="327"/>
      <c r="H8" s="327"/>
      <c r="I8" s="327"/>
      <c r="J8" s="328"/>
      <c r="K8" s="138" t="s">
        <v>14</v>
      </c>
      <c r="L8" s="339"/>
      <c r="M8" s="340"/>
      <c r="N8" s="340"/>
      <c r="O8" s="340"/>
      <c r="P8" s="340"/>
      <c r="Q8" s="139" t="s">
        <v>10</v>
      </c>
      <c r="R8" s="14"/>
      <c r="S8" s="14"/>
      <c r="T8" s="65"/>
      <c r="U8" s="30"/>
      <c r="V8" s="30"/>
      <c r="W8" s="30"/>
      <c r="X8" s="30"/>
      <c r="Y8" s="31"/>
      <c r="Z8" s="14"/>
    </row>
    <row r="9" spans="1:26" ht="25.5" customHeight="1" x14ac:dyDescent="0.15">
      <c r="B9" s="140"/>
      <c r="C9" s="356" t="s">
        <v>16</v>
      </c>
      <c r="D9" s="364" t="s">
        <v>27</v>
      </c>
      <c r="E9" s="365"/>
      <c r="F9" s="141"/>
      <c r="G9" s="141"/>
      <c r="H9" s="141"/>
      <c r="J9" s="142"/>
      <c r="K9" s="143" t="s">
        <v>26</v>
      </c>
      <c r="L9" s="335"/>
      <c r="M9" s="335"/>
      <c r="N9" s="335"/>
      <c r="O9" s="335"/>
      <c r="P9" s="335"/>
      <c r="Q9" s="336"/>
      <c r="R9" s="144"/>
      <c r="S9" s="144"/>
      <c r="T9" s="144"/>
      <c r="U9" s="30"/>
      <c r="V9" s="30"/>
      <c r="W9" s="30"/>
      <c r="X9" s="30"/>
      <c r="Y9" s="31"/>
      <c r="Z9" s="14"/>
    </row>
    <row r="10" spans="1:26" ht="32.25" customHeight="1" x14ac:dyDescent="0.15">
      <c r="B10" s="145"/>
      <c r="C10" s="357"/>
      <c r="D10" s="361"/>
      <c r="E10" s="362"/>
      <c r="F10" s="362"/>
      <c r="G10" s="362"/>
      <c r="H10" s="362"/>
      <c r="I10" s="362"/>
      <c r="J10" s="362"/>
      <c r="K10" s="362"/>
      <c r="L10" s="362"/>
      <c r="M10" s="362"/>
      <c r="N10" s="362"/>
      <c r="O10" s="362"/>
      <c r="P10" s="362"/>
      <c r="Q10" s="363"/>
      <c r="R10" s="14"/>
      <c r="S10" s="31"/>
      <c r="T10" s="31"/>
      <c r="U10" s="34"/>
      <c r="V10" s="34"/>
      <c r="W10" s="34"/>
      <c r="X10" s="34"/>
      <c r="Y10" s="34"/>
      <c r="Z10" s="14"/>
    </row>
    <row r="11" spans="1:26" ht="39.75" customHeight="1" x14ac:dyDescent="0.15">
      <c r="C11" s="146" t="s">
        <v>25</v>
      </c>
      <c r="D11" s="324"/>
      <c r="E11" s="325"/>
      <c r="F11" s="325"/>
      <c r="G11" s="294"/>
      <c r="H11" s="294"/>
      <c r="I11" s="341" t="s">
        <v>10</v>
      </c>
      <c r="J11" s="342"/>
      <c r="K11" s="138" t="s">
        <v>18</v>
      </c>
      <c r="L11" s="339"/>
      <c r="M11" s="340"/>
      <c r="N11" s="340"/>
      <c r="O11" s="340"/>
      <c r="P11" s="340"/>
      <c r="Q11" s="366"/>
      <c r="R11" s="34"/>
      <c r="S11" s="34"/>
      <c r="T11" s="34"/>
      <c r="U11" s="14"/>
      <c r="V11" s="14"/>
      <c r="W11" s="14"/>
      <c r="X11" s="14"/>
      <c r="Y11" s="14"/>
      <c r="Z11" s="14"/>
    </row>
    <row r="12" spans="1:26" s="14" customFormat="1" ht="7.5" customHeight="1" x14ac:dyDescent="0.15">
      <c r="A12" s="31"/>
      <c r="B12" s="31"/>
      <c r="C12" s="31"/>
      <c r="E12" s="149"/>
      <c r="F12" s="149"/>
      <c r="G12" s="149"/>
      <c r="H12" s="149"/>
      <c r="I12" s="75"/>
      <c r="J12" s="75"/>
      <c r="K12" s="75"/>
      <c r="L12" s="75"/>
      <c r="M12" s="75"/>
      <c r="N12" s="31"/>
      <c r="O12" s="31"/>
      <c r="P12" s="2"/>
      <c r="Q12" s="2"/>
      <c r="R12" s="2"/>
      <c r="S12" s="2"/>
      <c r="T12" s="2"/>
    </row>
    <row r="13" spans="1:26" s="9" customFormat="1" ht="24" customHeight="1" x14ac:dyDescent="0.15">
      <c r="A13" s="8"/>
      <c r="B13" s="8"/>
      <c r="C13" s="8"/>
      <c r="D13" s="332" t="s">
        <v>24</v>
      </c>
      <c r="E13" s="74"/>
      <c r="F13" s="349" t="s">
        <v>901</v>
      </c>
      <c r="G13" s="350"/>
      <c r="H13" s="350"/>
      <c r="I13" s="351"/>
      <c r="J13" s="329" t="s">
        <v>4</v>
      </c>
      <c r="K13" s="330"/>
      <c r="L13" s="330"/>
      <c r="M13" s="331"/>
      <c r="N13" s="302"/>
      <c r="O13" s="7"/>
      <c r="P13" s="29"/>
      <c r="Q13" s="29"/>
      <c r="R13" s="30"/>
      <c r="S13" s="30"/>
    </row>
    <row r="14" spans="1:26" s="9" customFormat="1" ht="24" customHeight="1" x14ac:dyDescent="0.15">
      <c r="A14" s="8"/>
      <c r="B14" s="8"/>
      <c r="C14" s="8"/>
      <c r="D14" s="333"/>
      <c r="E14" s="292" t="s">
        <v>11</v>
      </c>
      <c r="F14" s="347"/>
      <c r="G14" s="347"/>
      <c r="H14" s="347"/>
      <c r="I14" s="348"/>
      <c r="J14" s="337"/>
      <c r="K14" s="338"/>
      <c r="L14" s="338"/>
      <c r="M14" s="291" t="s">
        <v>8</v>
      </c>
      <c r="N14" s="2"/>
      <c r="O14" s="7"/>
      <c r="P14" s="7"/>
      <c r="Q14" s="7"/>
    </row>
    <row r="15" spans="1:26" s="9" customFormat="1" ht="24" customHeight="1" x14ac:dyDescent="0.15">
      <c r="A15" s="8"/>
      <c r="B15" s="8"/>
      <c r="C15" s="8"/>
      <c r="D15" s="333"/>
      <c r="E15" s="292" t="s">
        <v>902</v>
      </c>
      <c r="F15" s="347"/>
      <c r="G15" s="347"/>
      <c r="H15" s="347"/>
      <c r="I15" s="348"/>
      <c r="J15" s="337"/>
      <c r="K15" s="338"/>
      <c r="L15" s="338"/>
      <c r="M15" s="291" t="s">
        <v>8</v>
      </c>
      <c r="N15" s="2"/>
      <c r="O15" s="7"/>
      <c r="P15" s="7"/>
      <c r="Q15" s="7"/>
    </row>
    <row r="16" spans="1:26" s="9" customFormat="1" ht="24" customHeight="1" x14ac:dyDescent="0.15">
      <c r="A16" s="8"/>
      <c r="B16" s="8"/>
      <c r="C16" s="8"/>
      <c r="D16" s="333"/>
      <c r="E16" s="292" t="s">
        <v>903</v>
      </c>
      <c r="F16" s="354"/>
      <c r="G16" s="355"/>
      <c r="H16" s="355"/>
      <c r="I16" s="303" t="s">
        <v>904</v>
      </c>
      <c r="J16" s="337"/>
      <c r="K16" s="338"/>
      <c r="L16" s="338"/>
      <c r="M16" s="291" t="s">
        <v>8</v>
      </c>
      <c r="N16" s="2"/>
      <c r="O16" s="7"/>
      <c r="P16" s="7"/>
      <c r="Q16" s="7"/>
    </row>
    <row r="17" spans="1:25" s="9" customFormat="1" ht="24" customHeight="1" x14ac:dyDescent="0.15">
      <c r="A17" s="8"/>
      <c r="B17" s="8"/>
      <c r="C17" s="8"/>
      <c r="D17" s="334"/>
      <c r="E17" s="304" t="s">
        <v>20</v>
      </c>
      <c r="F17" s="345"/>
      <c r="G17" s="345"/>
      <c r="H17" s="345"/>
      <c r="I17" s="346"/>
      <c r="J17" s="337">
        <f>SUM(J14:L16)</f>
        <v>0</v>
      </c>
      <c r="K17" s="338"/>
      <c r="L17" s="338"/>
      <c r="M17" s="291" t="s">
        <v>8</v>
      </c>
      <c r="N17" s="2"/>
      <c r="O17" s="7"/>
      <c r="P17" s="7"/>
      <c r="Q17" s="7"/>
    </row>
    <row r="18" spans="1:25" s="9" customFormat="1" ht="3.75" customHeight="1" x14ac:dyDescent="0.15">
      <c r="A18" s="8"/>
      <c r="B18" s="8"/>
      <c r="C18" s="8"/>
      <c r="D18" s="3"/>
      <c r="E18" s="3"/>
      <c r="F18" s="3"/>
      <c r="G18" s="3"/>
      <c r="H18" s="3"/>
      <c r="I18" s="3"/>
      <c r="J18" s="3"/>
      <c r="K18" s="2"/>
      <c r="L18" s="2"/>
      <c r="M18" s="2"/>
      <c r="N18" s="7"/>
      <c r="O18" s="7"/>
      <c r="P18" s="7"/>
      <c r="Q18" s="7"/>
      <c r="R18" s="7"/>
    </row>
    <row r="19" spans="1:25" s="22" customFormat="1" ht="11.25" customHeight="1" x14ac:dyDescent="0.15">
      <c r="D19" s="25"/>
      <c r="J19" s="26"/>
      <c r="K19" s="27"/>
      <c r="L19" s="27"/>
      <c r="M19" s="27"/>
      <c r="N19" s="27"/>
      <c r="O19" s="27"/>
      <c r="P19" s="27"/>
      <c r="Q19" s="27"/>
      <c r="R19" s="27"/>
    </row>
    <row r="20" spans="1:25" s="24" customFormat="1" ht="18.75" customHeight="1" thickBot="1" x14ac:dyDescent="0.2">
      <c r="A20" s="21"/>
      <c r="B20" s="21"/>
      <c r="C20" s="106" t="s">
        <v>370</v>
      </c>
      <c r="D20" s="22" t="s">
        <v>6</v>
      </c>
      <c r="E20" s="22" t="s">
        <v>7</v>
      </c>
      <c r="F20" s="22" t="s">
        <v>6</v>
      </c>
      <c r="G20" s="22" t="s">
        <v>907</v>
      </c>
      <c r="H20" s="22" t="s">
        <v>907</v>
      </c>
      <c r="I20" s="22"/>
      <c r="J20" s="88" t="s">
        <v>489</v>
      </c>
      <c r="K20" s="22" t="s">
        <v>6</v>
      </c>
      <c r="L20" s="22"/>
      <c r="M20" s="88" t="s">
        <v>489</v>
      </c>
      <c r="N20" s="22" t="s">
        <v>6</v>
      </c>
      <c r="O20" s="22"/>
      <c r="P20" s="88" t="s">
        <v>489</v>
      </c>
      <c r="Q20" s="22" t="s">
        <v>6</v>
      </c>
      <c r="R20" s="22"/>
      <c r="S20" s="22"/>
      <c r="T20" s="22" t="s">
        <v>6</v>
      </c>
      <c r="V20" s="22" t="s">
        <v>6</v>
      </c>
    </row>
    <row r="21" spans="1:25" s="6" customFormat="1" ht="38.25" customHeight="1" thickBot="1" x14ac:dyDescent="0.2">
      <c r="A21" s="11"/>
      <c r="B21" s="108" t="s">
        <v>42</v>
      </c>
      <c r="C21" s="107" t="s">
        <v>371</v>
      </c>
      <c r="D21" s="113" t="s">
        <v>485</v>
      </c>
      <c r="E21" s="15" t="s">
        <v>0</v>
      </c>
      <c r="F21" s="15" t="s">
        <v>699</v>
      </c>
      <c r="G21" s="352" t="s">
        <v>915</v>
      </c>
      <c r="H21" s="353"/>
      <c r="I21" s="89" t="s">
        <v>1</v>
      </c>
      <c r="J21" s="35" t="s">
        <v>2</v>
      </c>
      <c r="K21" s="16" t="s">
        <v>17</v>
      </c>
      <c r="L21" s="208" t="s">
        <v>41</v>
      </c>
      <c r="M21" s="35" t="s">
        <v>3</v>
      </c>
      <c r="N21" s="16" t="s">
        <v>17</v>
      </c>
      <c r="O21" s="208" t="s">
        <v>41</v>
      </c>
      <c r="P21" s="35" t="s">
        <v>19</v>
      </c>
      <c r="Q21" s="212" t="s">
        <v>17</v>
      </c>
      <c r="R21" s="209" t="s">
        <v>41</v>
      </c>
      <c r="S21" s="114" t="s">
        <v>490</v>
      </c>
      <c r="T21" s="16" t="s">
        <v>17</v>
      </c>
      <c r="U21" s="115" t="s">
        <v>491</v>
      </c>
      <c r="V21" s="37" t="s">
        <v>17</v>
      </c>
      <c r="X21" s="6" t="s">
        <v>28</v>
      </c>
      <c r="Y21" s="82" t="s">
        <v>29</v>
      </c>
    </row>
    <row r="22" spans="1:25" s="6" customFormat="1" ht="38.25" customHeight="1" x14ac:dyDescent="0.15">
      <c r="A22" s="191" t="s">
        <v>5</v>
      </c>
      <c r="B22" s="192" t="s">
        <v>382</v>
      </c>
      <c r="C22" s="193">
        <v>380000</v>
      </c>
      <c r="D22" s="194">
        <v>1234</v>
      </c>
      <c r="E22" s="195" t="s">
        <v>910</v>
      </c>
      <c r="F22" s="195" t="s">
        <v>911</v>
      </c>
      <c r="G22" s="195" t="s">
        <v>912</v>
      </c>
      <c r="H22" s="195" t="s">
        <v>908</v>
      </c>
      <c r="I22" s="196">
        <v>3</v>
      </c>
      <c r="J22" s="197" t="s">
        <v>486</v>
      </c>
      <c r="K22" s="198" t="s">
        <v>487</v>
      </c>
      <c r="L22" s="265" t="str">
        <f>VLOOKUP(J22,$X$21:$Y$48,2,FALSE)</f>
        <v>00600</v>
      </c>
      <c r="M22" s="197" t="s">
        <v>32</v>
      </c>
      <c r="N22" s="198" t="s">
        <v>488</v>
      </c>
      <c r="O22" s="265" t="str">
        <f>VLOOKUP(M22,$X$21:$Y$48,2,FALSE)</f>
        <v>07300</v>
      </c>
      <c r="P22" s="197" t="s">
        <v>36</v>
      </c>
      <c r="Q22" s="213" t="s">
        <v>521</v>
      </c>
      <c r="R22" s="266" t="str">
        <f>VLOOKUP(P22,$X$21:$Y$48,2,FALSE)</f>
        <v>08900</v>
      </c>
      <c r="S22" s="199" t="s">
        <v>492</v>
      </c>
      <c r="T22" s="198" t="s">
        <v>493</v>
      </c>
      <c r="U22" s="200" t="s">
        <v>492</v>
      </c>
      <c r="V22" s="201">
        <v>32198</v>
      </c>
      <c r="W22" s="83"/>
      <c r="X22" s="83" t="s">
        <v>494</v>
      </c>
      <c r="Y22" s="85" t="s">
        <v>495</v>
      </c>
    </row>
    <row r="23" spans="1:25" ht="38.25" customHeight="1" x14ac:dyDescent="0.15">
      <c r="A23" s="150">
        <v>1</v>
      </c>
      <c r="B23" s="151"/>
      <c r="C23" s="149"/>
      <c r="D23" s="152"/>
      <c r="E23" s="153"/>
      <c r="F23" s="153"/>
      <c r="G23" s="153"/>
      <c r="H23" s="153"/>
      <c r="I23" s="72"/>
      <c r="J23" s="121"/>
      <c r="K23" s="154"/>
      <c r="L23" s="267" t="e">
        <f>VLOOKUP(J23,$X$21:$Y$48,2,FALSE)</f>
        <v>#N/A</v>
      </c>
      <c r="M23" s="121"/>
      <c r="N23" s="154"/>
      <c r="O23" s="267" t="e">
        <f>VLOOKUP(M23,$X$21:$Y$48,2,FALSE)</f>
        <v>#N/A</v>
      </c>
      <c r="P23" s="121"/>
      <c r="Q23" s="211"/>
      <c r="R23" s="267" t="e">
        <f>VLOOKUP(P23,$X$21:$Y$48,2,FALSE)</f>
        <v>#N/A</v>
      </c>
      <c r="S23" s="38"/>
      <c r="T23" s="155"/>
      <c r="U23" s="40"/>
      <c r="V23" s="156"/>
      <c r="X23" s="5" t="s">
        <v>496</v>
      </c>
      <c r="Y23" s="86" t="s">
        <v>497</v>
      </c>
    </row>
    <row r="24" spans="1:25" ht="38.25" customHeight="1" x14ac:dyDescent="0.15">
      <c r="A24" s="157">
        <v>2</v>
      </c>
      <c r="B24" s="158"/>
      <c r="C24" s="148"/>
      <c r="D24" s="147"/>
      <c r="E24" s="153"/>
      <c r="F24" s="153"/>
      <c r="G24" s="153"/>
      <c r="H24" s="153"/>
      <c r="I24" s="72"/>
      <c r="J24" s="121"/>
      <c r="K24" s="159"/>
      <c r="L24" s="267" t="e">
        <f>VLOOKUP(J24,$X$21:$Y$48,2,FALSE)</f>
        <v>#N/A</v>
      </c>
      <c r="M24" s="121"/>
      <c r="N24" s="159"/>
      <c r="O24" s="267" t="e">
        <f>VLOOKUP(M24,$X$21:$Y$48,2,FALSE)</f>
        <v>#N/A</v>
      </c>
      <c r="P24" s="121"/>
      <c r="Q24" s="211"/>
      <c r="R24" s="267" t="e">
        <f>VLOOKUP(P24,$X$21:$Y$48,2,FALSE)</f>
        <v>#N/A</v>
      </c>
      <c r="S24" s="36"/>
      <c r="T24" s="155"/>
      <c r="U24" s="41"/>
      <c r="V24" s="156"/>
      <c r="X24" s="5" t="s">
        <v>498</v>
      </c>
      <c r="Y24" s="86" t="s">
        <v>499</v>
      </c>
    </row>
    <row r="25" spans="1:25" ht="38.25" customHeight="1" x14ac:dyDescent="0.15">
      <c r="A25" s="157">
        <v>3</v>
      </c>
      <c r="B25" s="158"/>
      <c r="C25" s="148"/>
      <c r="D25" s="147"/>
      <c r="E25" s="153"/>
      <c r="F25" s="153"/>
      <c r="G25" s="153"/>
      <c r="H25" s="153"/>
      <c r="I25" s="72"/>
      <c r="J25" s="121"/>
      <c r="K25" s="160"/>
      <c r="L25" s="267" t="e">
        <f>VLOOKUP(J25,$X$21:$Y$48,2,FALSE)</f>
        <v>#N/A</v>
      </c>
      <c r="M25" s="121"/>
      <c r="N25" s="160"/>
      <c r="O25" s="267" t="e">
        <f>VLOOKUP(M25,$X$21:$Y$48,2,FALSE)</f>
        <v>#N/A</v>
      </c>
      <c r="P25" s="121"/>
      <c r="Q25" s="211"/>
      <c r="R25" s="267" t="e">
        <f>VLOOKUP(P25,$X$21:$Y$48,2,FALSE)</f>
        <v>#N/A</v>
      </c>
      <c r="S25" s="36"/>
      <c r="T25" s="155"/>
      <c r="U25" s="41"/>
      <c r="V25" s="156"/>
      <c r="X25" s="5" t="s">
        <v>486</v>
      </c>
      <c r="Y25" s="86" t="s">
        <v>500</v>
      </c>
    </row>
    <row r="26" spans="1:25" ht="38.25" customHeight="1" x14ac:dyDescent="0.15">
      <c r="A26" s="157">
        <v>4</v>
      </c>
      <c r="B26" s="158"/>
      <c r="C26" s="148"/>
      <c r="D26" s="147"/>
      <c r="E26" s="153"/>
      <c r="F26" s="153"/>
      <c r="G26" s="153"/>
      <c r="H26" s="153"/>
      <c r="I26" s="72"/>
      <c r="J26" s="121"/>
      <c r="K26" s="160"/>
      <c r="L26" s="267" t="e">
        <f>VLOOKUP(J26,$X$21:$Y$48,2,FALSE)</f>
        <v>#N/A</v>
      </c>
      <c r="M26" s="121"/>
      <c r="N26" s="160"/>
      <c r="O26" s="267" t="e">
        <f>VLOOKUP(M26,$X$21:$Y$48,2,FALSE)</f>
        <v>#N/A</v>
      </c>
      <c r="P26" s="121"/>
      <c r="Q26" s="211"/>
      <c r="R26" s="267" t="e">
        <f>VLOOKUP(P26,$X$21:$Y$48,2,FALSE)</f>
        <v>#N/A</v>
      </c>
      <c r="S26" s="36"/>
      <c r="T26" s="155"/>
      <c r="U26" s="41"/>
      <c r="V26" s="156"/>
      <c r="X26" s="5" t="s">
        <v>378</v>
      </c>
      <c r="Y26" s="86" t="s">
        <v>501</v>
      </c>
    </row>
    <row r="27" spans="1:25" ht="38.25" customHeight="1" x14ac:dyDescent="0.15">
      <c r="A27" s="157">
        <v>5</v>
      </c>
      <c r="B27" s="158"/>
      <c r="C27" s="148"/>
      <c r="D27" s="147"/>
      <c r="E27" s="153"/>
      <c r="F27" s="153"/>
      <c r="G27" s="153"/>
      <c r="H27" s="153"/>
      <c r="I27" s="72"/>
      <c r="J27" s="121"/>
      <c r="K27" s="160"/>
      <c r="L27" s="267" t="e">
        <f>VLOOKUP(J27,$X$21:$Y$48,2,FALSE)</f>
        <v>#N/A</v>
      </c>
      <c r="M27" s="121"/>
      <c r="N27" s="160"/>
      <c r="O27" s="267" t="e">
        <f>VLOOKUP(M27,$X$21:$Y$48,2,FALSE)</f>
        <v>#N/A</v>
      </c>
      <c r="P27" s="121"/>
      <c r="Q27" s="211"/>
      <c r="R27" s="267" t="e">
        <f>VLOOKUP(P27,$X$21:$Y$48,2,FALSE)</f>
        <v>#N/A</v>
      </c>
      <c r="S27" s="36"/>
      <c r="T27" s="155"/>
      <c r="U27" s="41"/>
      <c r="V27" s="156"/>
      <c r="X27" s="5" t="s">
        <v>502</v>
      </c>
      <c r="Y27" s="86" t="s">
        <v>503</v>
      </c>
    </row>
    <row r="28" spans="1:25" ht="38.25" customHeight="1" x14ac:dyDescent="0.15">
      <c r="A28" s="157">
        <v>6</v>
      </c>
      <c r="B28" s="158"/>
      <c r="C28" s="148"/>
      <c r="D28" s="147"/>
      <c r="E28" s="153"/>
      <c r="F28" s="153"/>
      <c r="G28" s="153"/>
      <c r="H28" s="153"/>
      <c r="I28" s="72"/>
      <c r="J28" s="121"/>
      <c r="K28" s="160"/>
      <c r="L28" s="267" t="e">
        <f>VLOOKUP(J28,$X$21:$Y$48,2,FALSE)</f>
        <v>#N/A</v>
      </c>
      <c r="M28" s="121"/>
      <c r="N28" s="160"/>
      <c r="O28" s="267" t="e">
        <f>VLOOKUP(M28,$X$21:$Y$48,2,FALSE)</f>
        <v>#N/A</v>
      </c>
      <c r="P28" s="121"/>
      <c r="Q28" s="210"/>
      <c r="R28" s="267" t="e">
        <f>VLOOKUP(P28,$X$21:$Y$48,2,FALSE)</f>
        <v>#N/A</v>
      </c>
      <c r="S28" s="36"/>
      <c r="T28" s="155"/>
      <c r="U28" s="41"/>
      <c r="V28" s="156"/>
      <c r="X28" s="5" t="s">
        <v>504</v>
      </c>
      <c r="Y28" s="86" t="s">
        <v>505</v>
      </c>
    </row>
    <row r="29" spans="1:25" ht="38.25" customHeight="1" x14ac:dyDescent="0.15">
      <c r="A29" s="157">
        <v>7</v>
      </c>
      <c r="B29" s="158"/>
      <c r="C29" s="148"/>
      <c r="D29" s="147"/>
      <c r="E29" s="153"/>
      <c r="F29" s="153"/>
      <c r="G29" s="153"/>
      <c r="H29" s="153"/>
      <c r="I29" s="72"/>
      <c r="J29" s="121"/>
      <c r="K29" s="160"/>
      <c r="L29" s="267" t="e">
        <f>VLOOKUP(J29,$X$21:$Y$48,2,FALSE)</f>
        <v>#N/A</v>
      </c>
      <c r="M29" s="121"/>
      <c r="N29" s="160"/>
      <c r="O29" s="267" t="e">
        <f>VLOOKUP(M29,$X$21:$Y$48,2,FALSE)</f>
        <v>#N/A</v>
      </c>
      <c r="P29" s="121"/>
      <c r="Q29" s="211"/>
      <c r="R29" s="267" t="e">
        <f>VLOOKUP(P29,$X$21:$Y$48,2,FALSE)</f>
        <v>#N/A</v>
      </c>
      <c r="S29" s="36"/>
      <c r="T29" s="155"/>
      <c r="U29" s="41"/>
      <c r="V29" s="156"/>
      <c r="X29" s="5" t="s">
        <v>377</v>
      </c>
      <c r="Y29" s="86" t="s">
        <v>506</v>
      </c>
    </row>
    <row r="30" spans="1:25" ht="38.25" customHeight="1" x14ac:dyDescent="0.15">
      <c r="A30" s="157">
        <v>8</v>
      </c>
      <c r="B30" s="158"/>
      <c r="C30" s="148"/>
      <c r="D30" s="147"/>
      <c r="E30" s="153"/>
      <c r="F30" s="153"/>
      <c r="G30" s="153"/>
      <c r="H30" s="153"/>
      <c r="I30" s="72"/>
      <c r="J30" s="121"/>
      <c r="K30" s="160"/>
      <c r="L30" s="267" t="e">
        <f>VLOOKUP(J30,$X$21:$Y$48,2,FALSE)</f>
        <v>#N/A</v>
      </c>
      <c r="M30" s="121"/>
      <c r="N30" s="160"/>
      <c r="O30" s="267" t="e">
        <f>VLOOKUP(M30,$X$21:$Y$48,2,FALSE)</f>
        <v>#N/A</v>
      </c>
      <c r="P30" s="121"/>
      <c r="Q30" s="211"/>
      <c r="R30" s="267" t="e">
        <f>VLOOKUP(P30,$X$21:$Y$48,2,FALSE)</f>
        <v>#N/A</v>
      </c>
      <c r="S30" s="36"/>
      <c r="T30" s="155"/>
      <c r="U30" s="41"/>
      <c r="V30" s="156"/>
      <c r="X30" s="5" t="s">
        <v>507</v>
      </c>
      <c r="Y30" s="86" t="s">
        <v>508</v>
      </c>
    </row>
    <row r="31" spans="1:25" ht="38.25" customHeight="1" x14ac:dyDescent="0.15">
      <c r="A31" s="157">
        <v>9</v>
      </c>
      <c r="B31" s="158"/>
      <c r="C31" s="148"/>
      <c r="D31" s="147"/>
      <c r="E31" s="153"/>
      <c r="F31" s="153"/>
      <c r="G31" s="153"/>
      <c r="H31" s="153"/>
      <c r="I31" s="72"/>
      <c r="J31" s="121"/>
      <c r="K31" s="160"/>
      <c r="L31" s="267" t="e">
        <f>VLOOKUP(J31,$X$21:$Y$48,2,FALSE)</f>
        <v>#N/A</v>
      </c>
      <c r="M31" s="121"/>
      <c r="N31" s="160"/>
      <c r="O31" s="267" t="e">
        <f>VLOOKUP(M31,$X$21:$Y$48,2,FALSE)</f>
        <v>#N/A</v>
      </c>
      <c r="P31" s="121"/>
      <c r="Q31" s="211"/>
      <c r="R31" s="267" t="e">
        <f>VLOOKUP(P31,$X$21:$Y$48,2,FALSE)</f>
        <v>#N/A</v>
      </c>
      <c r="S31" s="36"/>
      <c r="T31" s="155"/>
      <c r="U31" s="41"/>
      <c r="V31" s="156"/>
      <c r="X31" s="5" t="s">
        <v>509</v>
      </c>
      <c r="Y31" s="86" t="s">
        <v>510</v>
      </c>
    </row>
    <row r="32" spans="1:25" ht="38.25" customHeight="1" x14ac:dyDescent="0.15">
      <c r="A32" s="157">
        <v>10</v>
      </c>
      <c r="B32" s="158"/>
      <c r="C32" s="148"/>
      <c r="D32" s="147"/>
      <c r="E32" s="153"/>
      <c r="F32" s="153"/>
      <c r="G32" s="153"/>
      <c r="H32" s="153"/>
      <c r="I32" s="72"/>
      <c r="J32" s="121"/>
      <c r="K32" s="160"/>
      <c r="L32" s="267" t="e">
        <f>VLOOKUP(J32,$X$21:$Y$48,2,FALSE)</f>
        <v>#N/A</v>
      </c>
      <c r="M32" s="121"/>
      <c r="N32" s="160"/>
      <c r="O32" s="267" t="e">
        <f>VLOOKUP(M32,$X$21:$Y$48,2,FALSE)</f>
        <v>#N/A</v>
      </c>
      <c r="P32" s="121"/>
      <c r="Q32" s="211"/>
      <c r="R32" s="267" t="e">
        <f>VLOOKUP(P32,$X$21:$Y$48,2,FALSE)</f>
        <v>#N/A</v>
      </c>
      <c r="S32" s="36"/>
      <c r="T32" s="155"/>
      <c r="U32" s="41"/>
      <c r="V32" s="156"/>
      <c r="X32" s="5" t="s">
        <v>511</v>
      </c>
      <c r="Y32" s="86" t="s">
        <v>512</v>
      </c>
    </row>
    <row r="33" spans="1:25" ht="38.25" customHeight="1" x14ac:dyDescent="0.15">
      <c r="A33" s="157">
        <v>11</v>
      </c>
      <c r="B33" s="158"/>
      <c r="C33" s="148"/>
      <c r="D33" s="147"/>
      <c r="E33" s="153"/>
      <c r="F33" s="153"/>
      <c r="G33" s="153"/>
      <c r="H33" s="153"/>
      <c r="I33" s="72"/>
      <c r="J33" s="121"/>
      <c r="K33" s="160"/>
      <c r="L33" s="267" t="e">
        <f>VLOOKUP(J33,$X$21:$Y$48,2,FALSE)</f>
        <v>#N/A</v>
      </c>
      <c r="M33" s="121"/>
      <c r="N33" s="160"/>
      <c r="O33" s="267" t="e">
        <f>VLOOKUP(M33,$X$21:$Y$48,2,FALSE)</f>
        <v>#N/A</v>
      </c>
      <c r="P33" s="121"/>
      <c r="Q33" s="211"/>
      <c r="R33" s="267" t="e">
        <f>VLOOKUP(P33,$X$21:$Y$48,2,FALSE)</f>
        <v>#N/A</v>
      </c>
      <c r="S33" s="36"/>
      <c r="T33" s="155"/>
      <c r="U33" s="41"/>
      <c r="V33" s="156"/>
      <c r="X33" s="5" t="s">
        <v>30</v>
      </c>
      <c r="Y33" s="86" t="s">
        <v>513</v>
      </c>
    </row>
    <row r="34" spans="1:25" ht="38.25" customHeight="1" x14ac:dyDescent="0.15">
      <c r="A34" s="157">
        <v>12</v>
      </c>
      <c r="B34" s="158"/>
      <c r="C34" s="148"/>
      <c r="D34" s="147"/>
      <c r="E34" s="153"/>
      <c r="F34" s="153"/>
      <c r="G34" s="153"/>
      <c r="H34" s="153"/>
      <c r="I34" s="72"/>
      <c r="J34" s="121"/>
      <c r="K34" s="160"/>
      <c r="L34" s="267" t="e">
        <f>VLOOKUP(J34,$X$21:$Y$48,2,FALSE)</f>
        <v>#N/A</v>
      </c>
      <c r="M34" s="121"/>
      <c r="N34" s="160"/>
      <c r="O34" s="267" t="e">
        <f>VLOOKUP(M34,$X$21:$Y$48,2,FALSE)</f>
        <v>#N/A</v>
      </c>
      <c r="P34" s="121"/>
      <c r="Q34" s="211"/>
      <c r="R34" s="267" t="e">
        <f>VLOOKUP(P34,$X$21:$Y$48,2,FALSE)</f>
        <v>#N/A</v>
      </c>
      <c r="S34" s="36"/>
      <c r="T34" s="155"/>
      <c r="U34" s="41"/>
      <c r="V34" s="156"/>
      <c r="X34" s="5" t="s">
        <v>31</v>
      </c>
      <c r="Y34" s="86" t="s">
        <v>514</v>
      </c>
    </row>
    <row r="35" spans="1:25" ht="38.25" customHeight="1" x14ac:dyDescent="0.15">
      <c r="A35" s="157">
        <v>13</v>
      </c>
      <c r="B35" s="158"/>
      <c r="C35" s="148"/>
      <c r="D35" s="147"/>
      <c r="E35" s="153"/>
      <c r="F35" s="153"/>
      <c r="G35" s="153"/>
      <c r="H35" s="153"/>
      <c r="I35" s="72"/>
      <c r="J35" s="121"/>
      <c r="K35" s="160"/>
      <c r="L35" s="267" t="e">
        <f>VLOOKUP(J35,$X$21:$Y$48,2,FALSE)</f>
        <v>#N/A</v>
      </c>
      <c r="M35" s="121"/>
      <c r="N35" s="160"/>
      <c r="O35" s="267" t="e">
        <f>VLOOKUP(M35,$X$21:$Y$48,2,FALSE)</f>
        <v>#N/A</v>
      </c>
      <c r="P35" s="121"/>
      <c r="Q35" s="211"/>
      <c r="R35" s="267" t="e">
        <f>VLOOKUP(P35,$X$21:$Y$48,2,FALSE)</f>
        <v>#N/A</v>
      </c>
      <c r="S35" s="36"/>
      <c r="T35" s="155"/>
      <c r="U35" s="41"/>
      <c r="V35" s="156"/>
      <c r="X35" s="5" t="s">
        <v>32</v>
      </c>
      <c r="Y35" s="86" t="s">
        <v>515</v>
      </c>
    </row>
    <row r="36" spans="1:25" ht="38.25" customHeight="1" x14ac:dyDescent="0.15">
      <c r="A36" s="157">
        <v>14</v>
      </c>
      <c r="B36" s="158"/>
      <c r="C36" s="148"/>
      <c r="D36" s="147"/>
      <c r="E36" s="153"/>
      <c r="F36" s="153"/>
      <c r="G36" s="153"/>
      <c r="H36" s="153"/>
      <c r="I36" s="72"/>
      <c r="J36" s="121"/>
      <c r="K36" s="160"/>
      <c r="L36" s="267" t="e">
        <f>VLOOKUP(J36,$X$21:$Y$48,2,FALSE)</f>
        <v>#N/A</v>
      </c>
      <c r="M36" s="121"/>
      <c r="N36" s="160"/>
      <c r="O36" s="267" t="e">
        <f>VLOOKUP(M36,$X$21:$Y$48,2,FALSE)</f>
        <v>#N/A</v>
      </c>
      <c r="P36" s="121"/>
      <c r="Q36" s="211"/>
      <c r="R36" s="267" t="e">
        <f>VLOOKUP(P36,$X$21:$Y$48,2,FALSE)</f>
        <v>#N/A</v>
      </c>
      <c r="S36" s="36"/>
      <c r="T36" s="155"/>
      <c r="U36" s="41"/>
      <c r="V36" s="156"/>
      <c r="X36" s="5" t="s">
        <v>33</v>
      </c>
      <c r="Y36" s="86" t="s">
        <v>516</v>
      </c>
    </row>
    <row r="37" spans="1:25" ht="38.25" customHeight="1" x14ac:dyDescent="0.15">
      <c r="A37" s="157">
        <v>15</v>
      </c>
      <c r="B37" s="158"/>
      <c r="C37" s="148"/>
      <c r="D37" s="147"/>
      <c r="E37" s="153"/>
      <c r="F37" s="153"/>
      <c r="G37" s="153"/>
      <c r="H37" s="153"/>
      <c r="I37" s="72"/>
      <c r="J37" s="121"/>
      <c r="K37" s="160"/>
      <c r="L37" s="267" t="e">
        <f>VLOOKUP(J37,$X$21:$Y$48,2,FALSE)</f>
        <v>#N/A</v>
      </c>
      <c r="M37" s="121"/>
      <c r="N37" s="160"/>
      <c r="O37" s="267" t="e">
        <f>VLOOKUP(M37,$X$21:$Y$48,2,FALSE)</f>
        <v>#N/A</v>
      </c>
      <c r="P37" s="121"/>
      <c r="Q37" s="210"/>
      <c r="R37" s="267" t="e">
        <f>VLOOKUP(P37,$X$21:$Y$48,2,FALSE)</f>
        <v>#N/A</v>
      </c>
      <c r="S37" s="36"/>
      <c r="T37" s="155"/>
      <c r="U37" s="41"/>
      <c r="V37" s="156"/>
      <c r="X37" s="5" t="s">
        <v>34</v>
      </c>
      <c r="Y37" s="86" t="s">
        <v>517</v>
      </c>
    </row>
    <row r="38" spans="1:25" ht="38.25" customHeight="1" x14ac:dyDescent="0.15">
      <c r="A38" s="157">
        <v>16</v>
      </c>
      <c r="B38" s="158"/>
      <c r="C38" s="148"/>
      <c r="D38" s="147"/>
      <c r="E38" s="153"/>
      <c r="F38" s="153"/>
      <c r="G38" s="153"/>
      <c r="H38" s="153"/>
      <c r="I38" s="72"/>
      <c r="J38" s="121"/>
      <c r="K38" s="160"/>
      <c r="L38" s="267" t="e">
        <f>VLOOKUP(J38,$X$21:$Y$48,2,FALSE)</f>
        <v>#N/A</v>
      </c>
      <c r="M38" s="121"/>
      <c r="N38" s="160"/>
      <c r="O38" s="267" t="e">
        <f>VLOOKUP(M38,$X$21:$Y$48,2,FALSE)</f>
        <v>#N/A</v>
      </c>
      <c r="P38" s="121"/>
      <c r="Q38" s="211"/>
      <c r="R38" s="267" t="e">
        <f>VLOOKUP(P38,$X$21:$Y$48,2,FALSE)</f>
        <v>#N/A</v>
      </c>
      <c r="S38" s="36"/>
      <c r="T38" s="155"/>
      <c r="U38" s="41"/>
      <c r="V38" s="156"/>
      <c r="X38" s="5" t="s">
        <v>35</v>
      </c>
      <c r="Y38" s="86" t="s">
        <v>518</v>
      </c>
    </row>
    <row r="39" spans="1:25" ht="38.25" customHeight="1" x14ac:dyDescent="0.15">
      <c r="A39" s="157">
        <v>17</v>
      </c>
      <c r="B39" s="158"/>
      <c r="C39" s="148"/>
      <c r="D39" s="147"/>
      <c r="E39" s="153"/>
      <c r="F39" s="153"/>
      <c r="G39" s="153"/>
      <c r="H39" s="153"/>
      <c r="I39" s="72"/>
      <c r="J39" s="121"/>
      <c r="K39" s="160"/>
      <c r="L39" s="267" t="e">
        <f>VLOOKUP(J39,$X$21:$Y$48,2,FALSE)</f>
        <v>#N/A</v>
      </c>
      <c r="M39" s="121"/>
      <c r="N39" s="160"/>
      <c r="O39" s="267" t="e">
        <f>VLOOKUP(M39,$X$21:$Y$48,2,FALSE)</f>
        <v>#N/A</v>
      </c>
      <c r="P39" s="121"/>
      <c r="Q39" s="211"/>
      <c r="R39" s="267" t="e">
        <f>VLOOKUP(P39,$X$21:$Y$48,2,FALSE)</f>
        <v>#N/A</v>
      </c>
      <c r="S39" s="36"/>
      <c r="T39" s="155"/>
      <c r="U39" s="41"/>
      <c r="V39" s="156"/>
      <c r="X39" s="5" t="s">
        <v>36</v>
      </c>
      <c r="Y39" s="84" t="s">
        <v>519</v>
      </c>
    </row>
    <row r="40" spans="1:25" ht="38.25" customHeight="1" x14ac:dyDescent="0.15">
      <c r="A40" s="157">
        <v>18</v>
      </c>
      <c r="B40" s="158"/>
      <c r="C40" s="148"/>
      <c r="D40" s="147"/>
      <c r="E40" s="153"/>
      <c r="F40" s="153"/>
      <c r="G40" s="153"/>
      <c r="H40" s="153"/>
      <c r="I40" s="72"/>
      <c r="J40" s="121"/>
      <c r="K40" s="160"/>
      <c r="L40" s="267" t="e">
        <f>VLOOKUP(J40,$X$21:$Y$48,2,FALSE)</f>
        <v>#N/A</v>
      </c>
      <c r="M40" s="121"/>
      <c r="N40" s="160"/>
      <c r="O40" s="267" t="e">
        <f>VLOOKUP(M40,$X$21:$Y$48,2,FALSE)</f>
        <v>#N/A</v>
      </c>
      <c r="P40" s="121"/>
      <c r="Q40" s="211"/>
      <c r="R40" s="267" t="e">
        <f>VLOOKUP(P40,$X$21:$Y$48,2,FALSE)</f>
        <v>#N/A</v>
      </c>
      <c r="S40" s="36"/>
      <c r="T40" s="155"/>
      <c r="U40" s="41"/>
      <c r="V40" s="156"/>
      <c r="X40" s="5" t="s">
        <v>37</v>
      </c>
      <c r="Y40" s="86" t="s">
        <v>520</v>
      </c>
    </row>
    <row r="41" spans="1:25" ht="38.25" customHeight="1" x14ac:dyDescent="0.15">
      <c r="A41" s="157">
        <v>19</v>
      </c>
      <c r="B41" s="158"/>
      <c r="C41" s="148"/>
      <c r="D41" s="147"/>
      <c r="E41" s="153"/>
      <c r="F41" s="153"/>
      <c r="G41" s="153"/>
      <c r="H41" s="153"/>
      <c r="I41" s="72"/>
      <c r="J41" s="121"/>
      <c r="K41" s="160"/>
      <c r="L41" s="267" t="e">
        <f>VLOOKUP(J41,$X$21:$Y$48,2,FALSE)</f>
        <v>#N/A</v>
      </c>
      <c r="M41" s="121"/>
      <c r="N41" s="160"/>
      <c r="O41" s="267" t="e">
        <f>VLOOKUP(M41,$X$21:$Y$48,2,FALSE)</f>
        <v>#N/A</v>
      </c>
      <c r="P41" s="121"/>
      <c r="Q41" s="211"/>
      <c r="R41" s="267" t="e">
        <f>VLOOKUP(P41,$X$21:$Y$48,2,FALSE)</f>
        <v>#N/A</v>
      </c>
      <c r="S41" s="36"/>
      <c r="T41" s="155"/>
      <c r="U41" s="41"/>
      <c r="V41" s="156"/>
      <c r="X41" s="5" t="s">
        <v>1090</v>
      </c>
      <c r="Y41" s="86" t="s">
        <v>1091</v>
      </c>
    </row>
    <row r="42" spans="1:25" ht="38.25" customHeight="1" x14ac:dyDescent="0.15">
      <c r="A42" s="157">
        <v>20</v>
      </c>
      <c r="B42" s="158"/>
      <c r="C42" s="148"/>
      <c r="D42" s="147"/>
      <c r="E42" s="153"/>
      <c r="F42" s="153"/>
      <c r="G42" s="153"/>
      <c r="H42" s="153"/>
      <c r="I42" s="72"/>
      <c r="J42" s="121"/>
      <c r="K42" s="160"/>
      <c r="L42" s="267" t="e">
        <f>VLOOKUP(J42,$X$21:$Y$48,2,FALSE)</f>
        <v>#N/A</v>
      </c>
      <c r="M42" s="121"/>
      <c r="N42" s="160"/>
      <c r="O42" s="267" t="e">
        <f>VLOOKUP(M42,$X$21:$Y$48,2,FALSE)</f>
        <v>#N/A</v>
      </c>
      <c r="P42" s="121"/>
      <c r="Q42" s="211"/>
      <c r="R42" s="267" t="e">
        <f>VLOOKUP(P42,$X$21:$Y$48,2,FALSE)</f>
        <v>#N/A</v>
      </c>
      <c r="S42" s="36"/>
      <c r="T42" s="155"/>
      <c r="U42" s="41"/>
      <c r="V42" s="156"/>
      <c r="X42" s="5" t="s">
        <v>1085</v>
      </c>
      <c r="Y42" s="86" t="s">
        <v>723</v>
      </c>
    </row>
    <row r="43" spans="1:25" ht="38.25" customHeight="1" x14ac:dyDescent="0.15">
      <c r="A43" s="157">
        <v>21</v>
      </c>
      <c r="B43" s="158"/>
      <c r="C43" s="148"/>
      <c r="D43" s="147"/>
      <c r="E43" s="153"/>
      <c r="F43" s="153"/>
      <c r="G43" s="153"/>
      <c r="H43" s="153"/>
      <c r="I43" s="72"/>
      <c r="J43" s="121"/>
      <c r="K43" s="160"/>
      <c r="L43" s="267" t="e">
        <f>VLOOKUP(J43,$X$21:$Y$48,2,FALSE)</f>
        <v>#N/A</v>
      </c>
      <c r="M43" s="121"/>
      <c r="N43" s="160"/>
      <c r="O43" s="267" t="e">
        <f>VLOOKUP(M43,$X$21:$Y$48,2,FALSE)</f>
        <v>#N/A</v>
      </c>
      <c r="P43" s="121"/>
      <c r="Q43" s="211"/>
      <c r="R43" s="267" t="e">
        <f>VLOOKUP(P43,$X$21:$Y$48,2,FALSE)</f>
        <v>#N/A</v>
      </c>
      <c r="S43" s="36"/>
      <c r="T43" s="155"/>
      <c r="U43" s="41"/>
      <c r="V43" s="156"/>
      <c r="X43" s="5" t="s">
        <v>1092</v>
      </c>
      <c r="Y43" s="86" t="s">
        <v>1093</v>
      </c>
    </row>
    <row r="44" spans="1:25" ht="38.25" customHeight="1" x14ac:dyDescent="0.15">
      <c r="A44" s="157">
        <v>22</v>
      </c>
      <c r="B44" s="158"/>
      <c r="C44" s="148"/>
      <c r="D44" s="147"/>
      <c r="E44" s="153"/>
      <c r="F44" s="153"/>
      <c r="G44" s="153"/>
      <c r="H44" s="153"/>
      <c r="I44" s="72"/>
      <c r="J44" s="121"/>
      <c r="K44" s="160"/>
      <c r="L44" s="267" t="e">
        <f>VLOOKUP(J44,$X$21:$Y$48,2,FALSE)</f>
        <v>#N/A</v>
      </c>
      <c r="M44" s="121"/>
      <c r="N44" s="160"/>
      <c r="O44" s="267" t="e">
        <f>VLOOKUP(M44,$X$21:$Y$48,2,FALSE)</f>
        <v>#N/A</v>
      </c>
      <c r="P44" s="121"/>
      <c r="Q44" s="210"/>
      <c r="R44" s="267" t="e">
        <f>VLOOKUP(P44,$X$21:$Y$48,2,FALSE)</f>
        <v>#N/A</v>
      </c>
      <c r="S44" s="36"/>
      <c r="T44" s="155"/>
      <c r="U44" s="41"/>
      <c r="V44" s="156"/>
      <c r="X44" s="5" t="s">
        <v>1083</v>
      </c>
      <c r="Y44" s="86" t="s">
        <v>1082</v>
      </c>
    </row>
    <row r="45" spans="1:25" ht="38.25" customHeight="1" x14ac:dyDescent="0.15">
      <c r="A45" s="157">
        <v>23</v>
      </c>
      <c r="B45" s="158"/>
      <c r="C45" s="148"/>
      <c r="D45" s="147"/>
      <c r="E45" s="153"/>
      <c r="F45" s="153"/>
      <c r="G45" s="153"/>
      <c r="H45" s="153"/>
      <c r="I45" s="72"/>
      <c r="J45" s="121"/>
      <c r="K45" s="160"/>
      <c r="L45" s="267" t="e">
        <f>VLOOKUP(J45,$X$21:$Y$48,2,FALSE)</f>
        <v>#N/A</v>
      </c>
      <c r="M45" s="121"/>
      <c r="N45" s="160"/>
      <c r="O45" s="267" t="e">
        <f>VLOOKUP(M45,$X$21:$Y$48,2,FALSE)</f>
        <v>#N/A</v>
      </c>
      <c r="P45" s="121"/>
      <c r="Q45" s="211"/>
      <c r="R45" s="267" t="e">
        <f>VLOOKUP(P45,$X$21:$Y$48,2,FALSE)</f>
        <v>#N/A</v>
      </c>
      <c r="S45" s="36"/>
      <c r="T45" s="155"/>
      <c r="U45" s="41"/>
      <c r="V45" s="156"/>
      <c r="X45" s="5" t="s">
        <v>1094</v>
      </c>
      <c r="Y45" s="84" t="s">
        <v>1095</v>
      </c>
    </row>
    <row r="46" spans="1:25" ht="38.25" customHeight="1" x14ac:dyDescent="0.15">
      <c r="A46" s="157">
        <v>24</v>
      </c>
      <c r="B46" s="158"/>
      <c r="C46" s="148"/>
      <c r="D46" s="147"/>
      <c r="E46" s="153"/>
      <c r="F46" s="153"/>
      <c r="G46" s="153"/>
      <c r="H46" s="153"/>
      <c r="I46" s="72"/>
      <c r="J46" s="121"/>
      <c r="K46" s="160"/>
      <c r="L46" s="267" t="e">
        <f>VLOOKUP(J46,$X$21:$Y$48,2,FALSE)</f>
        <v>#N/A</v>
      </c>
      <c r="M46" s="121"/>
      <c r="N46" s="160"/>
      <c r="O46" s="267" t="e">
        <f>VLOOKUP(M46,$X$21:$Y$48,2,FALSE)</f>
        <v>#N/A</v>
      </c>
      <c r="P46" s="121"/>
      <c r="Q46" s="211"/>
      <c r="R46" s="267" t="e">
        <f>VLOOKUP(P46,$X$21:$Y$48,2,FALSE)</f>
        <v>#N/A</v>
      </c>
      <c r="S46" s="36"/>
      <c r="T46" s="155"/>
      <c r="U46" s="41"/>
      <c r="V46" s="156"/>
      <c r="X46" s="5" t="s">
        <v>1096</v>
      </c>
      <c r="Y46" s="84" t="s">
        <v>1097</v>
      </c>
    </row>
    <row r="47" spans="1:25" ht="38.25" customHeight="1" x14ac:dyDescent="0.15">
      <c r="A47" s="157">
        <v>25</v>
      </c>
      <c r="B47" s="158"/>
      <c r="C47" s="148"/>
      <c r="D47" s="147"/>
      <c r="E47" s="153"/>
      <c r="F47" s="153"/>
      <c r="G47" s="153"/>
      <c r="H47" s="153"/>
      <c r="I47" s="72"/>
      <c r="J47" s="121"/>
      <c r="K47" s="160"/>
      <c r="L47" s="267" t="e">
        <f>VLOOKUP(J47,$X$21:$Y$48,2,FALSE)</f>
        <v>#N/A</v>
      </c>
      <c r="M47" s="121"/>
      <c r="N47" s="160"/>
      <c r="O47" s="267" t="e">
        <f>VLOOKUP(M47,$X$21:$Y$48,2,FALSE)</f>
        <v>#N/A</v>
      </c>
      <c r="P47" s="121"/>
      <c r="Q47" s="211"/>
      <c r="R47" s="267" t="e">
        <f>VLOOKUP(P47,$X$21:$Y$48,2,FALSE)</f>
        <v>#N/A</v>
      </c>
      <c r="S47" s="36"/>
      <c r="T47" s="155"/>
      <c r="U47" s="41"/>
      <c r="V47" s="156"/>
      <c r="X47" s="5" t="s">
        <v>1084</v>
      </c>
      <c r="Y47" s="84" t="s">
        <v>722</v>
      </c>
    </row>
    <row r="48" spans="1:25" ht="38.25" customHeight="1" x14ac:dyDescent="0.15">
      <c r="A48" s="157">
        <v>26</v>
      </c>
      <c r="B48" s="158"/>
      <c r="C48" s="148"/>
      <c r="D48" s="147"/>
      <c r="E48" s="153"/>
      <c r="F48" s="153"/>
      <c r="G48" s="153"/>
      <c r="H48" s="153"/>
      <c r="I48" s="72"/>
      <c r="J48" s="121"/>
      <c r="K48" s="160"/>
      <c r="L48" s="267" t="e">
        <f>VLOOKUP(J48,$X$21:$Y$48,2,FALSE)</f>
        <v>#N/A</v>
      </c>
      <c r="M48" s="121"/>
      <c r="N48" s="160"/>
      <c r="O48" s="267" t="e">
        <f>VLOOKUP(M48,$X$21:$Y$48,2,FALSE)</f>
        <v>#N/A</v>
      </c>
      <c r="P48" s="121"/>
      <c r="Q48" s="211"/>
      <c r="R48" s="267" t="e">
        <f>VLOOKUP(P48,$X$21:$Y$48,2,FALSE)</f>
        <v>#N/A</v>
      </c>
      <c r="S48" s="36"/>
      <c r="T48" s="155"/>
      <c r="U48" s="41"/>
      <c r="V48" s="156"/>
      <c r="Y48" s="84"/>
    </row>
    <row r="49" spans="1:22" ht="38.25" customHeight="1" x14ac:dyDescent="0.15">
      <c r="A49" s="157">
        <v>27</v>
      </c>
      <c r="B49" s="158"/>
      <c r="C49" s="148"/>
      <c r="D49" s="147"/>
      <c r="E49" s="153"/>
      <c r="F49" s="153"/>
      <c r="G49" s="153"/>
      <c r="H49" s="153"/>
      <c r="I49" s="72"/>
      <c r="J49" s="121"/>
      <c r="K49" s="160"/>
      <c r="L49" s="267" t="e">
        <f>VLOOKUP(J49,$X$21:$Y$48,2,FALSE)</f>
        <v>#N/A</v>
      </c>
      <c r="M49" s="121"/>
      <c r="N49" s="160"/>
      <c r="O49" s="267" t="e">
        <f>VLOOKUP(M49,$X$21:$Y$48,2,FALSE)</f>
        <v>#N/A</v>
      </c>
      <c r="P49" s="121"/>
      <c r="Q49" s="211"/>
      <c r="R49" s="267" t="e">
        <f>VLOOKUP(P49,$X$21:$Y$48,2,FALSE)</f>
        <v>#N/A</v>
      </c>
      <c r="S49" s="36"/>
      <c r="T49" s="155"/>
      <c r="U49" s="41"/>
      <c r="V49" s="156"/>
    </row>
    <row r="50" spans="1:22" ht="38.25" customHeight="1" x14ac:dyDescent="0.15">
      <c r="A50" s="157">
        <v>28</v>
      </c>
      <c r="B50" s="158"/>
      <c r="C50" s="148"/>
      <c r="D50" s="147"/>
      <c r="E50" s="153"/>
      <c r="F50" s="153"/>
      <c r="G50" s="153"/>
      <c r="H50" s="153"/>
      <c r="I50" s="72"/>
      <c r="J50" s="121"/>
      <c r="K50" s="160"/>
      <c r="L50" s="267" t="e">
        <f>VLOOKUP(J50,$X$21:$Y$48,2,FALSE)</f>
        <v>#N/A</v>
      </c>
      <c r="M50" s="121"/>
      <c r="N50" s="160"/>
      <c r="O50" s="267" t="e">
        <f>VLOOKUP(M50,$X$21:$Y$48,2,FALSE)</f>
        <v>#N/A</v>
      </c>
      <c r="P50" s="121"/>
      <c r="Q50" s="211"/>
      <c r="R50" s="267" t="e">
        <f>VLOOKUP(P50,$X$21:$Y$48,2,FALSE)</f>
        <v>#N/A</v>
      </c>
      <c r="S50" s="36"/>
      <c r="T50" s="155"/>
      <c r="U50" s="41"/>
      <c r="V50" s="156"/>
    </row>
    <row r="51" spans="1:22" ht="38.25" customHeight="1" x14ac:dyDescent="0.15">
      <c r="A51" s="157">
        <v>29</v>
      </c>
      <c r="B51" s="158"/>
      <c r="C51" s="148"/>
      <c r="D51" s="147"/>
      <c r="E51" s="153"/>
      <c r="F51" s="153"/>
      <c r="G51" s="153"/>
      <c r="H51" s="153"/>
      <c r="I51" s="72"/>
      <c r="J51" s="121"/>
      <c r="K51" s="160"/>
      <c r="L51" s="267" t="e">
        <f>VLOOKUP(J51,$X$21:$Y$48,2,FALSE)</f>
        <v>#N/A</v>
      </c>
      <c r="M51" s="121"/>
      <c r="N51" s="160"/>
      <c r="O51" s="267" t="e">
        <f>VLOOKUP(M51,$X$21:$Y$48,2,FALSE)</f>
        <v>#N/A</v>
      </c>
      <c r="P51" s="121"/>
      <c r="Q51" s="211"/>
      <c r="R51" s="267" t="e">
        <f>VLOOKUP(P51,$X$21:$Y$48,2,FALSE)</f>
        <v>#N/A</v>
      </c>
      <c r="S51" s="36"/>
      <c r="T51" s="155"/>
      <c r="U51" s="41"/>
      <c r="V51" s="156"/>
    </row>
    <row r="52" spans="1:22" ht="38.25" customHeight="1" thickBot="1" x14ac:dyDescent="0.2">
      <c r="A52" s="161">
        <v>30</v>
      </c>
      <c r="B52" s="162"/>
      <c r="C52" s="163"/>
      <c r="D52" s="164"/>
      <c r="E52" s="165"/>
      <c r="F52" s="166"/>
      <c r="G52" s="166"/>
      <c r="H52" s="166"/>
      <c r="I52" s="80"/>
      <c r="J52" s="122"/>
      <c r="K52" s="167"/>
      <c r="L52" s="268" t="e">
        <f>VLOOKUP(J52,$X$21:$Y$48,2,FALSE)</f>
        <v>#N/A</v>
      </c>
      <c r="M52" s="122"/>
      <c r="N52" s="170"/>
      <c r="O52" s="268" t="e">
        <f>VLOOKUP(M52,$X$21:$Y$48,2,FALSE)</f>
        <v>#N/A</v>
      </c>
      <c r="P52" s="122"/>
      <c r="Q52" s="214"/>
      <c r="R52" s="268" t="e">
        <f>VLOOKUP(P52,$X$21:$Y$48,2,FALSE)</f>
        <v>#N/A</v>
      </c>
      <c r="S52" s="39"/>
      <c r="T52" s="168"/>
      <c r="U52" s="42"/>
      <c r="V52" s="169"/>
    </row>
    <row r="53" spans="1:22" s="14" customFormat="1" ht="20.25" customHeight="1" x14ac:dyDescent="0.15">
      <c r="A53" s="31"/>
      <c r="B53" s="31"/>
      <c r="C53" s="31"/>
      <c r="D53" s="31"/>
      <c r="E53" s="67"/>
      <c r="F53" s="67"/>
      <c r="G53" s="67"/>
      <c r="H53" s="67"/>
      <c r="I53" s="65"/>
      <c r="J53" s="68"/>
      <c r="K53" s="68"/>
      <c r="L53" s="68"/>
      <c r="M53" s="68"/>
      <c r="N53" s="68"/>
      <c r="O53" s="68"/>
      <c r="P53" s="68"/>
      <c r="Q53" s="68"/>
      <c r="R53" s="68"/>
      <c r="S53" s="31"/>
      <c r="T53" s="69"/>
      <c r="U53" s="31"/>
      <c r="V53" s="69"/>
    </row>
    <row r="54" spans="1:22" x14ac:dyDescent="0.15">
      <c r="Q54" s="66"/>
      <c r="R54" s="66"/>
    </row>
    <row r="55" spans="1:22" x14ac:dyDescent="0.15">
      <c r="Q55" s="66"/>
      <c r="R55" s="66"/>
    </row>
    <row r="56" spans="1:22" x14ac:dyDescent="0.15">
      <c r="Q56" s="66"/>
      <c r="R56" s="66"/>
    </row>
    <row r="57" spans="1:22" x14ac:dyDescent="0.15">
      <c r="Q57" s="66"/>
      <c r="R57" s="66"/>
    </row>
    <row r="58" spans="1:22" x14ac:dyDescent="0.15">
      <c r="Q58" s="66"/>
      <c r="R58" s="66"/>
    </row>
    <row r="59" spans="1:22" x14ac:dyDescent="0.15">
      <c r="Q59" s="66"/>
      <c r="R59" s="66"/>
    </row>
    <row r="60" spans="1:22" x14ac:dyDescent="0.15">
      <c r="Q60" s="66"/>
      <c r="R60" s="66"/>
    </row>
    <row r="61" spans="1:22" x14ac:dyDescent="0.15">
      <c r="Q61" s="66"/>
      <c r="R61" s="66"/>
    </row>
    <row r="62" spans="1:22" x14ac:dyDescent="0.15">
      <c r="Q62" s="66"/>
      <c r="R62" s="66"/>
    </row>
    <row r="63" spans="1:22" x14ac:dyDescent="0.15">
      <c r="Q63" s="66"/>
      <c r="R63" s="66"/>
    </row>
    <row r="64" spans="1:22" x14ac:dyDescent="0.15">
      <c r="Q64" s="66"/>
      <c r="R64" s="66"/>
    </row>
    <row r="65" spans="17:18" x14ac:dyDescent="0.15">
      <c r="Q65" s="66"/>
      <c r="R65" s="66"/>
    </row>
    <row r="66" spans="17:18" x14ac:dyDescent="0.15">
      <c r="Q66" s="66"/>
      <c r="R66" s="66"/>
    </row>
    <row r="67" spans="17:18" x14ac:dyDescent="0.15">
      <c r="Q67" s="66"/>
      <c r="R67" s="66"/>
    </row>
    <row r="68" spans="17:18" x14ac:dyDescent="0.15">
      <c r="Q68" s="66"/>
      <c r="R68" s="66"/>
    </row>
    <row r="69" spans="17:18" x14ac:dyDescent="0.15">
      <c r="Q69" s="66"/>
      <c r="R69" s="66"/>
    </row>
    <row r="70" spans="17:18" x14ac:dyDescent="0.15">
      <c r="Q70" s="66"/>
      <c r="R70" s="66"/>
    </row>
    <row r="71" spans="17:18" x14ac:dyDescent="0.15">
      <c r="Q71" s="66"/>
      <c r="R71" s="66"/>
    </row>
    <row r="72" spans="17:18" x14ac:dyDescent="0.15">
      <c r="Q72" s="66"/>
      <c r="R72" s="66"/>
    </row>
    <row r="73" spans="17:18" x14ac:dyDescent="0.15">
      <c r="Q73" s="66"/>
      <c r="R73" s="66"/>
    </row>
    <row r="74" spans="17:18" x14ac:dyDescent="0.15">
      <c r="Q74" s="66"/>
      <c r="R74" s="66"/>
    </row>
    <row r="75" spans="17:18" x14ac:dyDescent="0.15">
      <c r="Q75" s="66"/>
      <c r="R75" s="66"/>
    </row>
    <row r="76" spans="17:18" x14ac:dyDescent="0.15">
      <c r="Q76" s="66"/>
      <c r="R76" s="66"/>
    </row>
    <row r="77" spans="17:18" x14ac:dyDescent="0.15">
      <c r="Q77" s="66"/>
      <c r="R77" s="66"/>
    </row>
    <row r="78" spans="17:18" x14ac:dyDescent="0.15">
      <c r="Q78" s="66"/>
      <c r="R78" s="66"/>
    </row>
    <row r="79" spans="17:18" x14ac:dyDescent="0.15">
      <c r="Q79" s="66"/>
      <c r="R79" s="66"/>
    </row>
    <row r="80" spans="17:18" x14ac:dyDescent="0.15">
      <c r="Q80" s="66"/>
      <c r="R80" s="66"/>
    </row>
    <row r="81" spans="17:18" x14ac:dyDescent="0.15">
      <c r="Q81" s="66"/>
      <c r="R81" s="66"/>
    </row>
    <row r="82" spans="17:18" x14ac:dyDescent="0.15">
      <c r="Q82" s="66"/>
      <c r="R82" s="66"/>
    </row>
    <row r="83" spans="17:18" x14ac:dyDescent="0.15">
      <c r="Q83" s="66"/>
      <c r="R83" s="66"/>
    </row>
    <row r="84" spans="17:18" x14ac:dyDescent="0.15">
      <c r="Q84" s="66"/>
      <c r="R84" s="66"/>
    </row>
    <row r="85" spans="17:18" x14ac:dyDescent="0.15">
      <c r="Q85" s="66"/>
      <c r="R85" s="66"/>
    </row>
    <row r="86" spans="17:18" x14ac:dyDescent="0.15">
      <c r="Q86" s="66"/>
      <c r="R86" s="66"/>
    </row>
    <row r="87" spans="17:18" x14ac:dyDescent="0.15">
      <c r="Q87" s="66"/>
      <c r="R87" s="66"/>
    </row>
    <row r="88" spans="17:18" x14ac:dyDescent="0.15">
      <c r="Q88" s="66"/>
      <c r="R88" s="66"/>
    </row>
    <row r="89" spans="17:18" x14ac:dyDescent="0.15">
      <c r="Q89" s="66"/>
      <c r="R89" s="66"/>
    </row>
    <row r="90" spans="17:18" x14ac:dyDescent="0.15">
      <c r="Q90" s="66"/>
      <c r="R90" s="66"/>
    </row>
    <row r="91" spans="17:18" x14ac:dyDescent="0.15">
      <c r="Q91" s="66"/>
      <c r="R91" s="66"/>
    </row>
    <row r="92" spans="17:18" x14ac:dyDescent="0.15">
      <c r="Q92" s="66"/>
      <c r="R92" s="66"/>
    </row>
    <row r="93" spans="17:18" x14ac:dyDescent="0.15">
      <c r="Q93" s="66"/>
      <c r="R93" s="66"/>
    </row>
    <row r="94" spans="17:18" x14ac:dyDescent="0.15">
      <c r="Q94" s="66"/>
      <c r="R94" s="66"/>
    </row>
    <row r="95" spans="17:18" x14ac:dyDescent="0.15">
      <c r="Q95" s="66"/>
      <c r="R95" s="66"/>
    </row>
    <row r="96" spans="17:18" x14ac:dyDescent="0.15">
      <c r="Q96" s="66"/>
      <c r="R96" s="66"/>
    </row>
    <row r="97" spans="17:18" x14ac:dyDescent="0.15">
      <c r="Q97" s="66"/>
      <c r="R97" s="66"/>
    </row>
    <row r="98" spans="17:18" x14ac:dyDescent="0.15">
      <c r="Q98" s="66"/>
      <c r="R98" s="66"/>
    </row>
    <row r="99" spans="17:18" x14ac:dyDescent="0.15">
      <c r="Q99" s="66"/>
      <c r="R99" s="66"/>
    </row>
    <row r="100" spans="17:18" x14ac:dyDescent="0.15">
      <c r="Q100" s="66"/>
      <c r="R100" s="66"/>
    </row>
    <row r="101" spans="17:18" x14ac:dyDescent="0.15">
      <c r="Q101" s="66"/>
      <c r="R101" s="66"/>
    </row>
    <row r="102" spans="17:18" x14ac:dyDescent="0.15">
      <c r="Q102" s="66"/>
      <c r="R102" s="66"/>
    </row>
    <row r="103" spans="17:18" x14ac:dyDescent="0.15">
      <c r="Q103" s="66"/>
      <c r="R103" s="66"/>
    </row>
    <row r="104" spans="17:18" x14ac:dyDescent="0.15">
      <c r="Q104" s="66"/>
      <c r="R104" s="66"/>
    </row>
    <row r="105" spans="17:18" x14ac:dyDescent="0.15">
      <c r="Q105" s="66"/>
      <c r="R105" s="66"/>
    </row>
    <row r="106" spans="17:18" x14ac:dyDescent="0.15">
      <c r="Q106" s="66"/>
      <c r="R106" s="66"/>
    </row>
    <row r="107" spans="17:18" x14ac:dyDescent="0.15">
      <c r="Q107" s="66"/>
      <c r="R107" s="66"/>
    </row>
    <row r="108" spans="17:18" x14ac:dyDescent="0.15">
      <c r="Q108" s="66"/>
      <c r="R108" s="66"/>
    </row>
    <row r="109" spans="17:18" x14ac:dyDescent="0.15">
      <c r="Q109" s="66"/>
      <c r="R109" s="66"/>
    </row>
    <row r="110" spans="17:18" x14ac:dyDescent="0.15">
      <c r="Q110" s="66"/>
      <c r="R110" s="66"/>
    </row>
    <row r="111" spans="17:18" x14ac:dyDescent="0.15">
      <c r="Q111" s="66"/>
      <c r="R111" s="66"/>
    </row>
    <row r="112" spans="17:18" x14ac:dyDescent="0.15">
      <c r="Q112" s="66"/>
      <c r="R112" s="66"/>
    </row>
    <row r="113" spans="17:18" x14ac:dyDescent="0.15">
      <c r="Q113" s="66"/>
      <c r="R113" s="66"/>
    </row>
    <row r="114" spans="17:18" x14ac:dyDescent="0.15">
      <c r="Q114" s="66"/>
      <c r="R114" s="66"/>
    </row>
    <row r="115" spans="17:18" x14ac:dyDescent="0.15">
      <c r="Q115" s="66"/>
      <c r="R115" s="66"/>
    </row>
    <row r="116" spans="17:18" x14ac:dyDescent="0.15">
      <c r="Q116" s="66"/>
      <c r="R116" s="66"/>
    </row>
    <row r="117" spans="17:18" x14ac:dyDescent="0.15">
      <c r="Q117" s="66"/>
      <c r="R117" s="66"/>
    </row>
    <row r="118" spans="17:18" x14ac:dyDescent="0.15">
      <c r="Q118" s="66"/>
      <c r="R118" s="66"/>
    </row>
    <row r="119" spans="17:18" x14ac:dyDescent="0.15">
      <c r="Q119" s="66"/>
      <c r="R119" s="66"/>
    </row>
    <row r="120" spans="17:18" x14ac:dyDescent="0.15">
      <c r="Q120" s="66"/>
      <c r="R120" s="66"/>
    </row>
    <row r="121" spans="17:18" x14ac:dyDescent="0.15">
      <c r="Q121" s="66"/>
      <c r="R121" s="66"/>
    </row>
    <row r="122" spans="17:18" x14ac:dyDescent="0.15">
      <c r="Q122" s="66"/>
      <c r="R122" s="66"/>
    </row>
    <row r="123" spans="17:18" x14ac:dyDescent="0.15">
      <c r="Q123" s="66"/>
      <c r="R123" s="66"/>
    </row>
    <row r="124" spans="17:18" x14ac:dyDescent="0.15">
      <c r="Q124" s="66"/>
      <c r="R124" s="66"/>
    </row>
  </sheetData>
  <mergeCells count="24">
    <mergeCell ref="G21:H21"/>
    <mergeCell ref="F16:H16"/>
    <mergeCell ref="F14:I14"/>
    <mergeCell ref="C9:C10"/>
    <mergeCell ref="E6:P6"/>
    <mergeCell ref="D10:Q10"/>
    <mergeCell ref="D9:E9"/>
    <mergeCell ref="L11:Q11"/>
    <mergeCell ref="A1:V1"/>
    <mergeCell ref="D11:F11"/>
    <mergeCell ref="D8:J8"/>
    <mergeCell ref="J13:M13"/>
    <mergeCell ref="D13:D17"/>
    <mergeCell ref="L9:Q9"/>
    <mergeCell ref="J17:L17"/>
    <mergeCell ref="L8:P8"/>
    <mergeCell ref="I11:J11"/>
    <mergeCell ref="C6:D6"/>
    <mergeCell ref="F17:I17"/>
    <mergeCell ref="J16:L16"/>
    <mergeCell ref="F15:I15"/>
    <mergeCell ref="J15:L15"/>
    <mergeCell ref="F13:I13"/>
    <mergeCell ref="J14:L14"/>
  </mergeCells>
  <phoneticPr fontId="4"/>
  <dataValidations count="3">
    <dataValidation type="list" allowBlank="1" showInputMessage="1" showErrorMessage="1" sqref="E6" xr:uid="{00000000-0002-0000-0100-000000000000}">
      <formula1>$X$6</formula1>
    </dataValidation>
    <dataValidation type="list" allowBlank="1" showInputMessage="1" showErrorMessage="1" sqref="M22 J22 P22" xr:uid="{00000000-0002-0000-0100-000001000000}">
      <formula1>$X$22:$X$48</formula1>
    </dataValidation>
    <dataValidation type="list" allowBlank="1" showInputMessage="1" showErrorMessage="1" sqref="J23:J52 M23:M52 P23:P52" xr:uid="{AA169B95-D9DA-4A80-B3EF-D1791B0E4636}">
      <formula1>$X$22:$X$47</formula1>
    </dataValidation>
  </dataValidations>
  <pageMargins left="0.39370078740157483" right="0.39370078740157483"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4"/>
  <sheetViews>
    <sheetView showZeros="0" zoomScale="70" zoomScaleNormal="70" workbookViewId="0">
      <selection activeCell="W25" sqref="W25"/>
    </sheetView>
  </sheetViews>
  <sheetFormatPr defaultRowHeight="12.75" x14ac:dyDescent="0.15"/>
  <cols>
    <col min="1" max="1" width="3.5703125" style="43" customWidth="1"/>
    <col min="2" max="2" width="13.42578125" style="43" customWidth="1"/>
    <col min="3" max="3" width="10.7109375" style="43" customWidth="1"/>
    <col min="4" max="4" width="9.28515625" style="10" customWidth="1"/>
    <col min="5" max="6" width="13.140625" style="10" customWidth="1"/>
    <col min="7" max="8" width="9.85546875" style="10" customWidth="1"/>
    <col min="9" max="9" width="4.42578125" style="10" customWidth="1"/>
    <col min="10" max="10" width="10" style="10" customWidth="1"/>
    <col min="11" max="11" width="11.42578125" style="10" customWidth="1"/>
    <col min="12" max="12" width="8.42578125" style="10" customWidth="1"/>
    <col min="13" max="13" width="10" style="10" customWidth="1"/>
    <col min="14" max="14" width="11.5703125" style="10" customWidth="1"/>
    <col min="15" max="15" width="8.42578125" style="10" customWidth="1"/>
    <col min="16" max="16" width="10.140625" style="10" customWidth="1"/>
    <col min="17" max="17" width="11.7109375" style="10" customWidth="1"/>
    <col min="18" max="18" width="8.42578125" style="10" customWidth="1"/>
    <col min="19" max="19" width="7.140625" style="10" customWidth="1"/>
    <col min="20" max="20" width="11.28515625" style="10" customWidth="1"/>
    <col min="21" max="21" width="7.140625" style="10" customWidth="1"/>
    <col min="22" max="22" width="11.42578125" style="10" customWidth="1"/>
    <col min="23" max="23" width="16.7109375" style="10" customWidth="1"/>
    <col min="24" max="25" width="16.7109375" style="10" hidden="1" customWidth="1"/>
    <col min="26" max="26" width="5.7109375" style="10" customWidth="1"/>
    <col min="27" max="16384" width="9.140625" style="10"/>
  </cols>
  <sheetData>
    <row r="1" spans="1:28" ht="30" customHeight="1" x14ac:dyDescent="0.15">
      <c r="A1" s="386" t="s">
        <v>12</v>
      </c>
      <c r="B1" s="386"/>
      <c r="C1" s="386"/>
      <c r="D1" s="386"/>
      <c r="E1" s="386"/>
      <c r="F1" s="386"/>
      <c r="G1" s="386"/>
      <c r="H1" s="386"/>
      <c r="I1" s="386"/>
      <c r="J1" s="386"/>
      <c r="K1" s="386"/>
      <c r="L1" s="386"/>
      <c r="M1" s="386"/>
      <c r="N1" s="386"/>
      <c r="O1" s="386"/>
      <c r="P1" s="386"/>
      <c r="Q1" s="386"/>
      <c r="R1" s="386"/>
      <c r="S1" s="386"/>
      <c r="T1" s="386"/>
      <c r="U1" s="386"/>
      <c r="V1" s="386"/>
      <c r="W1" s="171"/>
      <c r="X1" s="171"/>
      <c r="Y1" s="171"/>
    </row>
    <row r="2" spans="1:28" ht="5.25" customHeight="1" x14ac:dyDescent="0.15"/>
    <row r="3" spans="1:28" ht="20.25" customHeight="1" x14ac:dyDescent="0.15">
      <c r="Q3" s="124"/>
      <c r="R3" s="124"/>
      <c r="S3" s="124"/>
      <c r="T3" s="124"/>
      <c r="U3" s="124"/>
      <c r="V3" s="124" t="s">
        <v>900</v>
      </c>
    </row>
    <row r="4" spans="1:28" ht="25.5" customHeight="1" x14ac:dyDescent="0.15">
      <c r="B4" s="47" t="s">
        <v>381</v>
      </c>
      <c r="D4" s="47"/>
      <c r="E4" s="47"/>
      <c r="F4" s="47"/>
      <c r="G4" s="47"/>
      <c r="H4" s="47"/>
      <c r="I4" s="47"/>
      <c r="J4" s="47"/>
      <c r="K4" s="47"/>
      <c r="T4" s="46"/>
    </row>
    <row r="5" spans="1:28" ht="4.5" customHeight="1" x14ac:dyDescent="0.15">
      <c r="D5" s="47"/>
      <c r="E5" s="172"/>
      <c r="F5" s="172"/>
      <c r="G5" s="172"/>
      <c r="H5" s="172"/>
      <c r="I5" s="173"/>
      <c r="J5" s="173"/>
      <c r="N5" s="46"/>
      <c r="O5" s="46"/>
      <c r="P5" s="46"/>
      <c r="T5" s="46"/>
    </row>
    <row r="6" spans="1:28" ht="36" customHeight="1" x14ac:dyDescent="0.15">
      <c r="C6" s="392" t="s">
        <v>13</v>
      </c>
      <c r="D6" s="393"/>
      <c r="E6" s="401" t="s">
        <v>1089</v>
      </c>
      <c r="F6" s="402"/>
      <c r="G6" s="402"/>
      <c r="H6" s="402"/>
      <c r="I6" s="402"/>
      <c r="J6" s="402"/>
      <c r="K6" s="402"/>
      <c r="L6" s="402"/>
      <c r="M6" s="402"/>
      <c r="N6" s="402"/>
      <c r="O6" s="402"/>
      <c r="P6" s="403"/>
      <c r="Q6" s="50"/>
      <c r="R6" s="50"/>
      <c r="S6" s="50"/>
      <c r="T6" s="44"/>
      <c r="U6" s="44"/>
      <c r="V6" s="44"/>
      <c r="W6" s="45"/>
      <c r="X6" s="45" t="s">
        <v>1089</v>
      </c>
      <c r="Y6" s="46"/>
    </row>
    <row r="7" spans="1:28" ht="5.25" customHeight="1" x14ac:dyDescent="0.15">
      <c r="D7" s="48"/>
      <c r="E7" s="173"/>
      <c r="F7" s="173"/>
      <c r="G7" s="173"/>
      <c r="H7" s="173"/>
      <c r="I7" s="173"/>
      <c r="J7" s="48"/>
      <c r="M7" s="174"/>
      <c r="N7" s="172"/>
      <c r="O7" s="172"/>
      <c r="P7" s="172"/>
      <c r="Q7" s="172"/>
      <c r="R7" s="46"/>
      <c r="S7" s="46"/>
      <c r="T7" s="46"/>
      <c r="Z7" s="46"/>
      <c r="AA7" s="46"/>
    </row>
    <row r="8" spans="1:28" ht="40.5" customHeight="1" x14ac:dyDescent="0.15">
      <c r="C8" s="175" t="s">
        <v>15</v>
      </c>
      <c r="D8" s="387"/>
      <c r="E8" s="388"/>
      <c r="F8" s="388"/>
      <c r="G8" s="388"/>
      <c r="H8" s="388"/>
      <c r="I8" s="388"/>
      <c r="J8" s="389"/>
      <c r="K8" s="175" t="s">
        <v>14</v>
      </c>
      <c r="L8" s="369"/>
      <c r="M8" s="370"/>
      <c r="N8" s="370"/>
      <c r="O8" s="370"/>
      <c r="P8" s="370"/>
      <c r="Q8" s="181" t="s">
        <v>10</v>
      </c>
      <c r="R8" s="46"/>
      <c r="T8" s="176"/>
      <c r="U8" s="50"/>
      <c r="V8" s="50"/>
      <c r="W8" s="50"/>
      <c r="X8" s="50"/>
      <c r="Y8" s="45"/>
      <c r="Z8" s="46"/>
      <c r="AA8" s="46"/>
      <c r="AB8" s="46"/>
    </row>
    <row r="9" spans="1:28" ht="22.5" customHeight="1" x14ac:dyDescent="0.15">
      <c r="B9" s="177"/>
      <c r="C9" s="394" t="s">
        <v>16</v>
      </c>
      <c r="D9" s="399" t="s">
        <v>43</v>
      </c>
      <c r="E9" s="400"/>
      <c r="F9" s="178"/>
      <c r="G9" s="178"/>
      <c r="H9" s="178"/>
      <c r="J9" s="179"/>
      <c r="K9" s="78" t="s">
        <v>26</v>
      </c>
      <c r="L9" s="404"/>
      <c r="M9" s="404"/>
      <c r="N9" s="404"/>
      <c r="O9" s="404"/>
      <c r="P9" s="404"/>
      <c r="Q9" s="405"/>
      <c r="R9" s="180"/>
      <c r="S9" s="180"/>
      <c r="T9" s="180"/>
      <c r="U9" s="50"/>
      <c r="V9" s="50"/>
      <c r="W9" s="50"/>
      <c r="X9" s="50"/>
      <c r="Y9" s="45"/>
      <c r="Z9" s="46"/>
      <c r="AA9" s="46"/>
      <c r="AB9" s="46"/>
    </row>
    <row r="10" spans="1:28" ht="31.5" customHeight="1" x14ac:dyDescent="0.15">
      <c r="B10" s="181"/>
      <c r="C10" s="395"/>
      <c r="D10" s="396"/>
      <c r="E10" s="397"/>
      <c r="F10" s="397"/>
      <c r="G10" s="397"/>
      <c r="H10" s="397"/>
      <c r="I10" s="397"/>
      <c r="J10" s="397"/>
      <c r="K10" s="397"/>
      <c r="L10" s="397"/>
      <c r="M10" s="397"/>
      <c r="N10" s="397"/>
      <c r="O10" s="397"/>
      <c r="P10" s="397"/>
      <c r="Q10" s="398"/>
      <c r="R10" s="46"/>
      <c r="S10" s="45"/>
      <c r="T10" s="45"/>
      <c r="U10" s="70"/>
      <c r="V10" s="70"/>
      <c r="W10" s="70"/>
      <c r="X10" s="70"/>
      <c r="Y10" s="70"/>
      <c r="Z10" s="46"/>
      <c r="AA10" s="46"/>
      <c r="AB10" s="46"/>
    </row>
    <row r="11" spans="1:28" ht="42" customHeight="1" x14ac:dyDescent="0.15">
      <c r="C11" s="175" t="s">
        <v>25</v>
      </c>
      <c r="D11" s="387"/>
      <c r="E11" s="388"/>
      <c r="F11" s="388"/>
      <c r="G11" s="295"/>
      <c r="H11" s="295"/>
      <c r="I11" s="390" t="s">
        <v>10</v>
      </c>
      <c r="J11" s="391"/>
      <c r="K11" s="175" t="s">
        <v>18</v>
      </c>
      <c r="L11" s="369"/>
      <c r="M11" s="370"/>
      <c r="N11" s="370"/>
      <c r="O11" s="370"/>
      <c r="P11" s="370"/>
      <c r="Q11" s="371"/>
      <c r="R11" s="70"/>
      <c r="S11" s="70"/>
      <c r="T11" s="70"/>
      <c r="U11" s="46"/>
      <c r="V11" s="46"/>
      <c r="W11" s="46"/>
      <c r="X11" s="46"/>
      <c r="Y11" s="46"/>
      <c r="Z11" s="46"/>
      <c r="AA11" s="46"/>
      <c r="AB11" s="46"/>
    </row>
    <row r="12" spans="1:28" s="46" customFormat="1" ht="7.5" customHeight="1" x14ac:dyDescent="0.15">
      <c r="A12" s="45"/>
      <c r="B12" s="45"/>
      <c r="C12" s="45"/>
      <c r="E12" s="76"/>
      <c r="F12" s="76"/>
      <c r="G12" s="296"/>
      <c r="H12" s="296"/>
      <c r="I12" s="76"/>
      <c r="J12" s="76"/>
      <c r="K12" s="76"/>
      <c r="L12" s="76"/>
      <c r="M12" s="76"/>
      <c r="N12" s="45"/>
      <c r="O12" s="45"/>
      <c r="P12" s="13"/>
      <c r="Q12" s="13"/>
      <c r="R12" s="13"/>
      <c r="S12" s="13"/>
      <c r="T12" s="13"/>
    </row>
    <row r="13" spans="1:28" s="47" customFormat="1" ht="24" customHeight="1" x14ac:dyDescent="0.15">
      <c r="A13" s="51"/>
      <c r="B13" s="51"/>
      <c r="C13" s="51"/>
      <c r="D13" s="406" t="s">
        <v>46</v>
      </c>
      <c r="E13" s="77"/>
      <c r="F13" s="379" t="s">
        <v>901</v>
      </c>
      <c r="G13" s="380"/>
      <c r="H13" s="380"/>
      <c r="I13" s="381"/>
      <c r="J13" s="374" t="s">
        <v>4</v>
      </c>
      <c r="K13" s="375"/>
      <c r="L13" s="375"/>
      <c r="M13" s="376"/>
      <c r="N13" s="305"/>
      <c r="O13" s="53"/>
      <c r="P13" s="52"/>
      <c r="Q13" s="52"/>
      <c r="R13" s="50"/>
      <c r="S13" s="50"/>
    </row>
    <row r="14" spans="1:28" s="47" customFormat="1" ht="24" customHeight="1" x14ac:dyDescent="0.15">
      <c r="A14" s="51"/>
      <c r="B14" s="51"/>
      <c r="C14" s="51"/>
      <c r="D14" s="407"/>
      <c r="E14" s="28" t="s">
        <v>11</v>
      </c>
      <c r="F14" s="372"/>
      <c r="G14" s="372"/>
      <c r="H14" s="372"/>
      <c r="I14" s="373"/>
      <c r="J14" s="367"/>
      <c r="K14" s="368"/>
      <c r="L14" s="368"/>
      <c r="M14" s="12" t="s">
        <v>8</v>
      </c>
      <c r="N14" s="13"/>
      <c r="O14" s="53"/>
      <c r="P14" s="53"/>
      <c r="Q14" s="53"/>
    </row>
    <row r="15" spans="1:28" s="47" customFormat="1" ht="24" customHeight="1" x14ac:dyDescent="0.15">
      <c r="A15" s="51"/>
      <c r="B15" s="51"/>
      <c r="C15" s="51"/>
      <c r="D15" s="407"/>
      <c r="E15" s="28" t="s">
        <v>902</v>
      </c>
      <c r="F15" s="372"/>
      <c r="G15" s="372"/>
      <c r="H15" s="372"/>
      <c r="I15" s="373"/>
      <c r="J15" s="367"/>
      <c r="K15" s="368"/>
      <c r="L15" s="368"/>
      <c r="M15" s="12" t="s">
        <v>8</v>
      </c>
      <c r="N15" s="13"/>
      <c r="O15" s="53"/>
      <c r="P15" s="53"/>
      <c r="Q15" s="53"/>
    </row>
    <row r="16" spans="1:28" s="47" customFormat="1" ht="24" customHeight="1" x14ac:dyDescent="0.15">
      <c r="A16" s="51"/>
      <c r="B16" s="51"/>
      <c r="C16" s="51"/>
      <c r="D16" s="407"/>
      <c r="E16" s="28" t="s">
        <v>903</v>
      </c>
      <c r="F16" s="384"/>
      <c r="G16" s="385"/>
      <c r="H16" s="385"/>
      <c r="I16" s="306" t="s">
        <v>904</v>
      </c>
      <c r="J16" s="367"/>
      <c r="K16" s="368"/>
      <c r="L16" s="368"/>
      <c r="M16" s="12" t="s">
        <v>8</v>
      </c>
      <c r="N16" s="13"/>
      <c r="O16" s="53"/>
      <c r="P16" s="53"/>
      <c r="Q16" s="53"/>
    </row>
    <row r="17" spans="1:25" s="47" customFormat="1" ht="24" customHeight="1" x14ac:dyDescent="0.15">
      <c r="A17" s="51"/>
      <c r="B17" s="51"/>
      <c r="C17" s="51"/>
      <c r="D17" s="408"/>
      <c r="E17" s="307" t="s">
        <v>20</v>
      </c>
      <c r="F17" s="377"/>
      <c r="G17" s="377"/>
      <c r="H17" s="377"/>
      <c r="I17" s="378"/>
      <c r="J17" s="367">
        <f>SUM(J14:L16)</f>
        <v>0</v>
      </c>
      <c r="K17" s="368"/>
      <c r="L17" s="368"/>
      <c r="M17" s="12" t="s">
        <v>8</v>
      </c>
      <c r="N17" s="13"/>
      <c r="O17" s="53"/>
      <c r="P17" s="53"/>
      <c r="Q17" s="53"/>
    </row>
    <row r="18" spans="1:25" s="47" customFormat="1" ht="3.75" customHeight="1" x14ac:dyDescent="0.15">
      <c r="A18" s="51"/>
      <c r="B18" s="51"/>
      <c r="C18" s="51"/>
      <c r="D18" s="90"/>
      <c r="E18" s="90"/>
      <c r="F18" s="90"/>
      <c r="G18" s="90"/>
      <c r="H18" s="90"/>
      <c r="I18" s="90"/>
      <c r="J18" s="90"/>
      <c r="K18" s="13"/>
      <c r="L18" s="13"/>
      <c r="M18" s="13"/>
      <c r="N18" s="53"/>
      <c r="O18" s="53"/>
      <c r="P18" s="53"/>
      <c r="Q18" s="53"/>
      <c r="R18" s="53"/>
    </row>
    <row r="19" spans="1:25" s="23" customFormat="1" ht="11.25" customHeight="1" x14ac:dyDescent="0.15">
      <c r="D19" s="91"/>
      <c r="J19" s="92"/>
      <c r="K19" s="93"/>
      <c r="L19" s="93"/>
      <c r="M19" s="93"/>
      <c r="N19" s="93"/>
      <c r="O19" s="93"/>
      <c r="P19" s="93"/>
      <c r="Q19" s="93"/>
      <c r="R19" s="93"/>
    </row>
    <row r="20" spans="1:25" s="55" customFormat="1" ht="24" customHeight="1" thickBot="1" x14ac:dyDescent="0.2">
      <c r="A20" s="54"/>
      <c r="B20" s="54"/>
      <c r="C20" s="109" t="s">
        <v>370</v>
      </c>
      <c r="D20" s="23" t="s">
        <v>6</v>
      </c>
      <c r="E20" s="23" t="s">
        <v>7</v>
      </c>
      <c r="F20" s="23" t="s">
        <v>6</v>
      </c>
      <c r="G20" s="23" t="s">
        <v>907</v>
      </c>
      <c r="H20" s="23" t="s">
        <v>907</v>
      </c>
      <c r="I20" s="23"/>
      <c r="J20" s="94" t="s">
        <v>44</v>
      </c>
      <c r="K20" s="23" t="s">
        <v>6</v>
      </c>
      <c r="L20" s="23"/>
      <c r="M20" s="94" t="s">
        <v>44</v>
      </c>
      <c r="N20" s="23" t="s">
        <v>6</v>
      </c>
      <c r="O20" s="23"/>
      <c r="P20" s="94" t="s">
        <v>44</v>
      </c>
      <c r="Q20" s="23" t="s">
        <v>6</v>
      </c>
      <c r="R20" s="23"/>
      <c r="S20" s="23"/>
      <c r="T20" s="23" t="s">
        <v>6</v>
      </c>
      <c r="V20" s="23" t="s">
        <v>6</v>
      </c>
    </row>
    <row r="21" spans="1:25" s="58" customFormat="1" ht="39.75" customHeight="1" thickBot="1" x14ac:dyDescent="0.2">
      <c r="A21" s="56"/>
      <c r="B21" s="111" t="s">
        <v>42</v>
      </c>
      <c r="C21" s="110" t="s">
        <v>371</v>
      </c>
      <c r="D21" s="116" t="s">
        <v>45</v>
      </c>
      <c r="E21" s="57" t="s">
        <v>0</v>
      </c>
      <c r="F21" s="57" t="s">
        <v>699</v>
      </c>
      <c r="G21" s="382" t="s">
        <v>915</v>
      </c>
      <c r="H21" s="383"/>
      <c r="I21" s="95" t="s">
        <v>1</v>
      </c>
      <c r="J21" s="17" t="s">
        <v>2</v>
      </c>
      <c r="K21" s="18" t="s">
        <v>17</v>
      </c>
      <c r="L21" s="215" t="s">
        <v>41</v>
      </c>
      <c r="M21" s="17" t="s">
        <v>3</v>
      </c>
      <c r="N21" s="18" t="s">
        <v>17</v>
      </c>
      <c r="O21" s="215" t="s">
        <v>41</v>
      </c>
      <c r="P21" s="17" t="s">
        <v>19</v>
      </c>
      <c r="Q21" s="217" t="s">
        <v>17</v>
      </c>
      <c r="R21" s="216" t="s">
        <v>41</v>
      </c>
      <c r="S21" s="117" t="s">
        <v>21</v>
      </c>
      <c r="T21" s="18" t="s">
        <v>17</v>
      </c>
      <c r="U21" s="118" t="s">
        <v>22</v>
      </c>
      <c r="V21" s="19" t="s">
        <v>17</v>
      </c>
      <c r="X21" s="58" t="s">
        <v>38</v>
      </c>
      <c r="Y21" s="87" t="s">
        <v>39</v>
      </c>
    </row>
    <row r="22" spans="1:25" s="58" customFormat="1" ht="39.75" customHeight="1" x14ac:dyDescent="0.15">
      <c r="A22" s="202" t="s">
        <v>5</v>
      </c>
      <c r="B22" s="203" t="s">
        <v>382</v>
      </c>
      <c r="C22" s="204">
        <v>380000</v>
      </c>
      <c r="D22" s="205">
        <v>1234</v>
      </c>
      <c r="E22" s="206" t="s">
        <v>913</v>
      </c>
      <c r="F22" s="206" t="s">
        <v>914</v>
      </c>
      <c r="G22" s="206" t="s">
        <v>912</v>
      </c>
      <c r="H22" s="206" t="s">
        <v>909</v>
      </c>
      <c r="I22" s="207">
        <v>3</v>
      </c>
      <c r="J22" s="269" t="s">
        <v>486</v>
      </c>
      <c r="K22" s="270" t="s">
        <v>522</v>
      </c>
      <c r="L22" s="286" t="str">
        <f>VLOOKUP(J22,$X$21:$Y$43,2,FALSE)</f>
        <v>00600</v>
      </c>
      <c r="M22" s="269" t="s">
        <v>379</v>
      </c>
      <c r="N22" s="270" t="s">
        <v>523</v>
      </c>
      <c r="O22" s="286" t="str">
        <f>VLOOKUP(M22,$X$21:$Y$43,2,FALSE)</f>
        <v>07300</v>
      </c>
      <c r="P22" s="269" t="s">
        <v>40</v>
      </c>
      <c r="Q22" s="271" t="s">
        <v>524</v>
      </c>
      <c r="R22" s="287" t="str">
        <f>VLOOKUP(P22,$X$21:$Y$43,2,FALSE)</f>
        <v>08800</v>
      </c>
      <c r="S22" s="308" t="s">
        <v>525</v>
      </c>
      <c r="T22" s="270" t="s">
        <v>526</v>
      </c>
      <c r="U22" s="309" t="s">
        <v>525</v>
      </c>
      <c r="V22" s="272">
        <v>32198</v>
      </c>
      <c r="W22" s="182"/>
      <c r="X22" s="182" t="s">
        <v>494</v>
      </c>
      <c r="Y22" s="183" t="s">
        <v>495</v>
      </c>
    </row>
    <row r="23" spans="1:25" ht="39.75" customHeight="1" x14ac:dyDescent="0.15">
      <c r="A23" s="59">
        <v>1</v>
      </c>
      <c r="B23" s="79"/>
      <c r="C23" s="76"/>
      <c r="D23" s="60"/>
      <c r="E23" s="71"/>
      <c r="F23" s="71"/>
      <c r="G23" s="71"/>
      <c r="H23" s="71"/>
      <c r="I23" s="73"/>
      <c r="J23" s="273"/>
      <c r="K23" s="274"/>
      <c r="L23" s="277" t="e">
        <f>VLOOKUP(J23,$X$21:$Y$43,2,FALSE)</f>
        <v>#N/A</v>
      </c>
      <c r="M23" s="273"/>
      <c r="N23" s="274"/>
      <c r="O23" s="277" t="e">
        <f>VLOOKUP(M23,$X$21:$Y$43,2,FALSE)</f>
        <v>#N/A</v>
      </c>
      <c r="P23" s="273"/>
      <c r="Q23" s="275"/>
      <c r="R23" s="288" t="e">
        <f>VLOOKUP(P23,$X$21:$Y$43,2,FALSE)</f>
        <v>#N/A</v>
      </c>
      <c r="S23" s="310"/>
      <c r="T23" s="274"/>
      <c r="U23" s="313"/>
      <c r="V23" s="276"/>
      <c r="X23" s="10" t="s">
        <v>496</v>
      </c>
      <c r="Y23" s="184" t="s">
        <v>497</v>
      </c>
    </row>
    <row r="24" spans="1:25" ht="39.75" customHeight="1" x14ac:dyDescent="0.15">
      <c r="A24" s="61">
        <v>2</v>
      </c>
      <c r="B24" s="49"/>
      <c r="C24" s="20"/>
      <c r="D24" s="62"/>
      <c r="E24" s="71"/>
      <c r="F24" s="71"/>
      <c r="G24" s="71"/>
      <c r="H24" s="71"/>
      <c r="I24" s="73"/>
      <c r="J24" s="273"/>
      <c r="K24" s="278"/>
      <c r="L24" s="277" t="e">
        <f>VLOOKUP(J24,$X$21:$Y$43,2,FALSE)</f>
        <v>#N/A</v>
      </c>
      <c r="M24" s="273"/>
      <c r="N24" s="278"/>
      <c r="O24" s="277" t="e">
        <f>VLOOKUP(M24,$X$21:$Y$43,2,FALSE)</f>
        <v>#N/A</v>
      </c>
      <c r="P24" s="273"/>
      <c r="Q24" s="275"/>
      <c r="R24" s="288" t="e">
        <f>VLOOKUP(P24,$X$21:$Y$43,2,FALSE)</f>
        <v>#N/A</v>
      </c>
      <c r="S24" s="311"/>
      <c r="T24" s="274"/>
      <c r="U24" s="314"/>
      <c r="V24" s="276"/>
      <c r="X24" s="10" t="s">
        <v>498</v>
      </c>
      <c r="Y24" s="184" t="s">
        <v>499</v>
      </c>
    </row>
    <row r="25" spans="1:25" ht="39.75" customHeight="1" x14ac:dyDescent="0.15">
      <c r="A25" s="61">
        <v>3</v>
      </c>
      <c r="B25" s="49"/>
      <c r="C25" s="20"/>
      <c r="D25" s="62"/>
      <c r="E25" s="71"/>
      <c r="F25" s="71"/>
      <c r="G25" s="71"/>
      <c r="H25" s="71"/>
      <c r="I25" s="73"/>
      <c r="J25" s="273"/>
      <c r="K25" s="278"/>
      <c r="L25" s="277" t="e">
        <f>VLOOKUP(J25,$X$21:$Y$43,2,FALSE)</f>
        <v>#N/A</v>
      </c>
      <c r="M25" s="273"/>
      <c r="N25" s="278"/>
      <c r="O25" s="277" t="e">
        <f>VLOOKUP(M25,$X$21:$Y$43,2,FALSE)</f>
        <v>#N/A</v>
      </c>
      <c r="P25" s="273"/>
      <c r="Q25" s="275"/>
      <c r="R25" s="288" t="e">
        <f>VLOOKUP(P25,$X$21:$Y$43,2,FALSE)</f>
        <v>#N/A</v>
      </c>
      <c r="S25" s="311"/>
      <c r="T25" s="274"/>
      <c r="U25" s="314"/>
      <c r="V25" s="276"/>
      <c r="X25" s="10" t="s">
        <v>486</v>
      </c>
      <c r="Y25" s="184" t="s">
        <v>500</v>
      </c>
    </row>
    <row r="26" spans="1:25" ht="39.75" customHeight="1" x14ac:dyDescent="0.15">
      <c r="A26" s="61">
        <v>4</v>
      </c>
      <c r="B26" s="49"/>
      <c r="C26" s="20"/>
      <c r="D26" s="62"/>
      <c r="E26" s="71"/>
      <c r="F26" s="71"/>
      <c r="G26" s="71"/>
      <c r="H26" s="71"/>
      <c r="I26" s="73"/>
      <c r="J26" s="273"/>
      <c r="K26" s="278"/>
      <c r="L26" s="277" t="e">
        <f>VLOOKUP(J26,$X$21:$Y$43,2,FALSE)</f>
        <v>#N/A</v>
      </c>
      <c r="M26" s="273"/>
      <c r="N26" s="278"/>
      <c r="O26" s="277" t="e">
        <f>VLOOKUP(M26,$X$21:$Y$43,2,FALSE)</f>
        <v>#N/A</v>
      </c>
      <c r="P26" s="273"/>
      <c r="Q26" s="275"/>
      <c r="R26" s="288" t="e">
        <f>VLOOKUP(P26,$X$21:$Y$43,2,FALSE)</f>
        <v>#N/A</v>
      </c>
      <c r="S26" s="311"/>
      <c r="T26" s="274"/>
      <c r="U26" s="314"/>
      <c r="V26" s="276"/>
      <c r="X26" s="10" t="s">
        <v>378</v>
      </c>
      <c r="Y26" s="184" t="s">
        <v>501</v>
      </c>
    </row>
    <row r="27" spans="1:25" ht="39.75" customHeight="1" x14ac:dyDescent="0.15">
      <c r="A27" s="61">
        <v>5</v>
      </c>
      <c r="B27" s="49"/>
      <c r="C27" s="20"/>
      <c r="D27" s="62"/>
      <c r="E27" s="71"/>
      <c r="F27" s="71"/>
      <c r="G27" s="71"/>
      <c r="H27" s="71"/>
      <c r="I27" s="73"/>
      <c r="J27" s="273"/>
      <c r="K27" s="278"/>
      <c r="L27" s="277" t="e">
        <f>VLOOKUP(J27,$X$21:$Y$43,2,FALSE)</f>
        <v>#N/A</v>
      </c>
      <c r="M27" s="273"/>
      <c r="N27" s="278"/>
      <c r="O27" s="277" t="e">
        <f>VLOOKUP(M27,$X$21:$Y$43,2,FALSE)</f>
        <v>#N/A</v>
      </c>
      <c r="P27" s="273"/>
      <c r="Q27" s="279"/>
      <c r="R27" s="288" t="e">
        <f>VLOOKUP(P27,$X$21:$Y$43,2,FALSE)</f>
        <v>#N/A</v>
      </c>
      <c r="S27" s="311"/>
      <c r="T27" s="274"/>
      <c r="U27" s="314"/>
      <c r="V27" s="276"/>
      <c r="X27" s="10" t="s">
        <v>502</v>
      </c>
      <c r="Y27" s="184" t="s">
        <v>503</v>
      </c>
    </row>
    <row r="28" spans="1:25" ht="39.75" customHeight="1" x14ac:dyDescent="0.15">
      <c r="A28" s="61">
        <v>6</v>
      </c>
      <c r="B28" s="49"/>
      <c r="C28" s="20"/>
      <c r="D28" s="62"/>
      <c r="E28" s="71"/>
      <c r="F28" s="71"/>
      <c r="G28" s="71"/>
      <c r="H28" s="71"/>
      <c r="I28" s="73"/>
      <c r="J28" s="273"/>
      <c r="K28" s="278"/>
      <c r="L28" s="277" t="e">
        <f>VLOOKUP(J28,$X$21:$Y$43,2,FALSE)</f>
        <v>#N/A</v>
      </c>
      <c r="M28" s="273"/>
      <c r="N28" s="278"/>
      <c r="O28" s="277" t="e">
        <f>VLOOKUP(M28,$X$21:$Y$43,2,FALSE)</f>
        <v>#N/A</v>
      </c>
      <c r="P28" s="273"/>
      <c r="Q28" s="275"/>
      <c r="R28" s="288" t="e">
        <f>VLOOKUP(P28,$X$21:$Y$43,2,FALSE)</f>
        <v>#N/A</v>
      </c>
      <c r="S28" s="311"/>
      <c r="T28" s="274"/>
      <c r="U28" s="314"/>
      <c r="V28" s="276"/>
      <c r="X28" s="10" t="s">
        <v>380</v>
      </c>
      <c r="Y28" s="184" t="s">
        <v>527</v>
      </c>
    </row>
    <row r="29" spans="1:25" ht="39.75" customHeight="1" x14ac:dyDescent="0.15">
      <c r="A29" s="61">
        <v>7</v>
      </c>
      <c r="B29" s="49"/>
      <c r="C29" s="20"/>
      <c r="D29" s="62"/>
      <c r="E29" s="71"/>
      <c r="F29" s="71"/>
      <c r="G29" s="71"/>
      <c r="H29" s="71"/>
      <c r="I29" s="73"/>
      <c r="J29" s="273"/>
      <c r="K29" s="278"/>
      <c r="L29" s="277" t="e">
        <f>VLOOKUP(J29,$X$21:$Y$43,2,FALSE)</f>
        <v>#N/A</v>
      </c>
      <c r="M29" s="273"/>
      <c r="N29" s="278"/>
      <c r="O29" s="277" t="e">
        <f>VLOOKUP(M29,$X$21:$Y$43,2,FALSE)</f>
        <v>#N/A</v>
      </c>
      <c r="P29" s="273"/>
      <c r="Q29" s="275"/>
      <c r="R29" s="288" t="e">
        <f>VLOOKUP(P29,$X$21:$Y$43,2,FALSE)</f>
        <v>#N/A</v>
      </c>
      <c r="S29" s="311"/>
      <c r="T29" s="274"/>
      <c r="U29" s="314"/>
      <c r="V29" s="276"/>
      <c r="X29" s="10" t="s">
        <v>507</v>
      </c>
      <c r="Y29" s="184" t="s">
        <v>528</v>
      </c>
    </row>
    <row r="30" spans="1:25" ht="39.75" customHeight="1" x14ac:dyDescent="0.15">
      <c r="A30" s="61">
        <v>8</v>
      </c>
      <c r="B30" s="49"/>
      <c r="C30" s="20"/>
      <c r="D30" s="62"/>
      <c r="E30" s="71"/>
      <c r="F30" s="71"/>
      <c r="G30" s="71"/>
      <c r="H30" s="71"/>
      <c r="I30" s="73"/>
      <c r="J30" s="273"/>
      <c r="K30" s="278"/>
      <c r="L30" s="277" t="e">
        <f>VLOOKUP(J30,$X$21:$Y$43,2,FALSE)</f>
        <v>#N/A</v>
      </c>
      <c r="M30" s="273"/>
      <c r="N30" s="278"/>
      <c r="O30" s="277" t="e">
        <f>VLOOKUP(M30,$X$21:$Y$43,2,FALSE)</f>
        <v>#N/A</v>
      </c>
      <c r="P30" s="273"/>
      <c r="Q30" s="275"/>
      <c r="R30" s="288" t="e">
        <f>VLOOKUP(P30,$X$21:$Y$43,2,FALSE)</f>
        <v>#N/A</v>
      </c>
      <c r="S30" s="311"/>
      <c r="T30" s="274"/>
      <c r="U30" s="314"/>
      <c r="V30" s="276"/>
      <c r="X30" s="10" t="s">
        <v>905</v>
      </c>
      <c r="Y30" s="184" t="s">
        <v>906</v>
      </c>
    </row>
    <row r="31" spans="1:25" ht="39.75" customHeight="1" x14ac:dyDescent="0.15">
      <c r="A31" s="61">
        <v>9</v>
      </c>
      <c r="B31" s="49"/>
      <c r="C31" s="20"/>
      <c r="D31" s="62"/>
      <c r="E31" s="71"/>
      <c r="F31" s="71"/>
      <c r="G31" s="71"/>
      <c r="H31" s="71"/>
      <c r="I31" s="73"/>
      <c r="J31" s="273"/>
      <c r="K31" s="278"/>
      <c r="L31" s="277" t="e">
        <f>VLOOKUP(J31,$X$21:$Y$43,2,FALSE)</f>
        <v>#N/A</v>
      </c>
      <c r="M31" s="273"/>
      <c r="N31" s="278"/>
      <c r="O31" s="277" t="e">
        <f>VLOOKUP(M31,$X$21:$Y$43,2,FALSE)</f>
        <v>#N/A</v>
      </c>
      <c r="P31" s="273"/>
      <c r="Q31" s="275"/>
      <c r="R31" s="288" t="e">
        <f>VLOOKUP(P31,$X$21:$Y$43,2,FALSE)</f>
        <v>#N/A</v>
      </c>
      <c r="S31" s="311"/>
      <c r="T31" s="274"/>
      <c r="U31" s="314"/>
      <c r="V31" s="276"/>
      <c r="X31" s="10" t="s">
        <v>511</v>
      </c>
      <c r="Y31" s="184" t="s">
        <v>512</v>
      </c>
    </row>
    <row r="32" spans="1:25" ht="39.75" customHeight="1" x14ac:dyDescent="0.15">
      <c r="A32" s="61">
        <v>10</v>
      </c>
      <c r="B32" s="49"/>
      <c r="C32" s="20"/>
      <c r="D32" s="62"/>
      <c r="E32" s="71"/>
      <c r="F32" s="71"/>
      <c r="G32" s="71"/>
      <c r="H32" s="71"/>
      <c r="I32" s="73"/>
      <c r="J32" s="273"/>
      <c r="K32" s="278"/>
      <c r="L32" s="277" t="e">
        <f>VLOOKUP(J32,$X$21:$Y$43,2,FALSE)</f>
        <v>#N/A</v>
      </c>
      <c r="M32" s="273"/>
      <c r="N32" s="278"/>
      <c r="O32" s="277" t="e">
        <f>VLOOKUP(M32,$X$21:$Y$43,2,FALSE)</f>
        <v>#N/A</v>
      </c>
      <c r="P32" s="273"/>
      <c r="Q32" s="275"/>
      <c r="R32" s="288" t="e">
        <f>VLOOKUP(P32,$X$21:$Y$43,2,FALSE)</f>
        <v>#N/A</v>
      </c>
      <c r="S32" s="311"/>
      <c r="T32" s="274"/>
      <c r="U32" s="314"/>
      <c r="V32" s="276"/>
      <c r="X32" s="10" t="s">
        <v>30</v>
      </c>
      <c r="Y32" s="184" t="s">
        <v>513</v>
      </c>
    </row>
    <row r="33" spans="1:25" ht="39.75" customHeight="1" x14ac:dyDescent="0.15">
      <c r="A33" s="61">
        <v>11</v>
      </c>
      <c r="B33" s="49"/>
      <c r="C33" s="20"/>
      <c r="D33" s="62"/>
      <c r="E33" s="71"/>
      <c r="F33" s="71"/>
      <c r="G33" s="71"/>
      <c r="H33" s="71"/>
      <c r="I33" s="73"/>
      <c r="J33" s="273"/>
      <c r="K33" s="278"/>
      <c r="L33" s="277" t="e">
        <f>VLOOKUP(J33,$X$21:$Y$43,2,FALSE)</f>
        <v>#N/A</v>
      </c>
      <c r="M33" s="273"/>
      <c r="N33" s="278"/>
      <c r="O33" s="277" t="e">
        <f>VLOOKUP(M33,$X$21:$Y$43,2,FALSE)</f>
        <v>#N/A</v>
      </c>
      <c r="P33" s="273"/>
      <c r="Q33" s="279"/>
      <c r="R33" s="288" t="e">
        <f>VLOOKUP(P33,$X$21:$Y$43,2,FALSE)</f>
        <v>#N/A</v>
      </c>
      <c r="S33" s="311"/>
      <c r="T33" s="274"/>
      <c r="U33" s="314"/>
      <c r="V33" s="276"/>
      <c r="X33" s="10" t="s">
        <v>31</v>
      </c>
      <c r="Y33" s="184" t="s">
        <v>514</v>
      </c>
    </row>
    <row r="34" spans="1:25" ht="39.75" customHeight="1" x14ac:dyDescent="0.15">
      <c r="A34" s="61">
        <v>12</v>
      </c>
      <c r="B34" s="49"/>
      <c r="C34" s="20"/>
      <c r="D34" s="62"/>
      <c r="E34" s="71"/>
      <c r="F34" s="71"/>
      <c r="G34" s="71"/>
      <c r="H34" s="71"/>
      <c r="I34" s="73"/>
      <c r="J34" s="273"/>
      <c r="K34" s="278"/>
      <c r="L34" s="277" t="e">
        <f>VLOOKUP(J34,$X$21:$Y$43,2,FALSE)</f>
        <v>#N/A</v>
      </c>
      <c r="M34" s="273"/>
      <c r="N34" s="278"/>
      <c r="O34" s="277" t="e">
        <f>VLOOKUP(M34,$X$21:$Y$43,2,FALSE)</f>
        <v>#N/A</v>
      </c>
      <c r="P34" s="273"/>
      <c r="Q34" s="275"/>
      <c r="R34" s="288" t="e">
        <f>VLOOKUP(P34,$X$21:$Y$43,2,FALSE)</f>
        <v>#N/A</v>
      </c>
      <c r="S34" s="311"/>
      <c r="T34" s="274"/>
      <c r="U34" s="314"/>
      <c r="V34" s="276"/>
      <c r="X34" s="10" t="s">
        <v>379</v>
      </c>
      <c r="Y34" s="184" t="s">
        <v>515</v>
      </c>
    </row>
    <row r="35" spans="1:25" ht="39.75" customHeight="1" x14ac:dyDescent="0.15">
      <c r="A35" s="61">
        <v>13</v>
      </c>
      <c r="B35" s="49"/>
      <c r="C35" s="20"/>
      <c r="D35" s="62"/>
      <c r="E35" s="71"/>
      <c r="F35" s="71"/>
      <c r="G35" s="71"/>
      <c r="H35" s="71"/>
      <c r="I35" s="73"/>
      <c r="J35" s="273"/>
      <c r="K35" s="278"/>
      <c r="L35" s="277" t="e">
        <f>VLOOKUP(J35,$X$21:$Y$43,2,FALSE)</f>
        <v>#N/A</v>
      </c>
      <c r="M35" s="273"/>
      <c r="N35" s="278"/>
      <c r="O35" s="277" t="e">
        <f>VLOOKUP(M35,$X$21:$Y$43,2,FALSE)</f>
        <v>#N/A</v>
      </c>
      <c r="P35" s="273"/>
      <c r="Q35" s="275"/>
      <c r="R35" s="288" t="e">
        <f>VLOOKUP(P35,$X$21:$Y$43,2,FALSE)</f>
        <v>#N/A</v>
      </c>
      <c r="S35" s="311"/>
      <c r="T35" s="274"/>
      <c r="U35" s="314"/>
      <c r="V35" s="276"/>
      <c r="X35" s="10" t="s">
        <v>33</v>
      </c>
      <c r="Y35" s="184" t="s">
        <v>516</v>
      </c>
    </row>
    <row r="36" spans="1:25" ht="39.75" customHeight="1" x14ac:dyDescent="0.15">
      <c r="A36" s="61">
        <v>14</v>
      </c>
      <c r="B36" s="49"/>
      <c r="C36" s="20"/>
      <c r="D36" s="62"/>
      <c r="E36" s="71"/>
      <c r="F36" s="71"/>
      <c r="G36" s="71"/>
      <c r="H36" s="71"/>
      <c r="I36" s="73"/>
      <c r="J36" s="273"/>
      <c r="K36" s="278"/>
      <c r="L36" s="277" t="e">
        <f>VLOOKUP(J36,$X$21:$Y$43,2,FALSE)</f>
        <v>#N/A</v>
      </c>
      <c r="M36" s="273"/>
      <c r="N36" s="278"/>
      <c r="O36" s="277" t="e">
        <f>VLOOKUP(M36,$X$21:$Y$43,2,FALSE)</f>
        <v>#N/A</v>
      </c>
      <c r="P36" s="273"/>
      <c r="Q36" s="275"/>
      <c r="R36" s="288" t="e">
        <f>VLOOKUP(P36,$X$21:$Y$43,2,FALSE)</f>
        <v>#N/A</v>
      </c>
      <c r="S36" s="311"/>
      <c r="T36" s="274"/>
      <c r="U36" s="314"/>
      <c r="V36" s="276"/>
      <c r="X36" s="10" t="s">
        <v>34</v>
      </c>
      <c r="Y36" s="184" t="s">
        <v>529</v>
      </c>
    </row>
    <row r="37" spans="1:25" ht="39.75" customHeight="1" x14ac:dyDescent="0.15">
      <c r="A37" s="61">
        <v>15</v>
      </c>
      <c r="B37" s="49"/>
      <c r="C37" s="20"/>
      <c r="D37" s="62"/>
      <c r="E37" s="71"/>
      <c r="F37" s="71"/>
      <c r="G37" s="71"/>
      <c r="H37" s="71"/>
      <c r="I37" s="73"/>
      <c r="J37" s="273"/>
      <c r="K37" s="278"/>
      <c r="L37" s="277" t="e">
        <f>VLOOKUP(J37,$X$21:$Y$43,2,FALSE)</f>
        <v>#N/A</v>
      </c>
      <c r="M37" s="273"/>
      <c r="N37" s="278"/>
      <c r="O37" s="277" t="e">
        <f>VLOOKUP(M37,$X$21:$Y$43,2,FALSE)</f>
        <v>#N/A</v>
      </c>
      <c r="P37" s="273"/>
      <c r="Q37" s="279"/>
      <c r="R37" s="288" t="e">
        <f>VLOOKUP(P37,$X$21:$Y$43,2,FALSE)</f>
        <v>#N/A</v>
      </c>
      <c r="S37" s="311"/>
      <c r="T37" s="274"/>
      <c r="U37" s="314"/>
      <c r="V37" s="276"/>
      <c r="X37" s="10" t="s">
        <v>40</v>
      </c>
      <c r="Y37" s="184" t="s">
        <v>530</v>
      </c>
    </row>
    <row r="38" spans="1:25" ht="39.75" customHeight="1" x14ac:dyDescent="0.15">
      <c r="A38" s="61">
        <v>16</v>
      </c>
      <c r="B38" s="49"/>
      <c r="C38" s="20"/>
      <c r="D38" s="62"/>
      <c r="E38" s="71"/>
      <c r="F38" s="71"/>
      <c r="G38" s="71"/>
      <c r="H38" s="71"/>
      <c r="I38" s="73"/>
      <c r="J38" s="273"/>
      <c r="K38" s="278"/>
      <c r="L38" s="277" t="e">
        <f>VLOOKUP(J38,$X$21:$Y$43,2,FALSE)</f>
        <v>#N/A</v>
      </c>
      <c r="M38" s="273"/>
      <c r="N38" s="278"/>
      <c r="O38" s="277" t="e">
        <f>VLOOKUP(M38,$X$21:$Y$43,2,FALSE)</f>
        <v>#N/A</v>
      </c>
      <c r="P38" s="273"/>
      <c r="Q38" s="275"/>
      <c r="R38" s="288" t="e">
        <f>VLOOKUP(P38,$X$21:$Y$43,2,FALSE)</f>
        <v>#N/A</v>
      </c>
      <c r="S38" s="311"/>
      <c r="T38" s="274"/>
      <c r="U38" s="314"/>
      <c r="V38" s="276"/>
      <c r="X38" s="10" t="s">
        <v>36</v>
      </c>
      <c r="Y38" s="184" t="s">
        <v>532</v>
      </c>
    </row>
    <row r="39" spans="1:25" ht="39.75" customHeight="1" x14ac:dyDescent="0.15">
      <c r="A39" s="61">
        <v>17</v>
      </c>
      <c r="B39" s="49"/>
      <c r="C39" s="20"/>
      <c r="D39" s="62"/>
      <c r="E39" s="71"/>
      <c r="F39" s="71"/>
      <c r="G39" s="71"/>
      <c r="H39" s="71"/>
      <c r="I39" s="73"/>
      <c r="J39" s="273"/>
      <c r="K39" s="278"/>
      <c r="L39" s="277" t="e">
        <f>VLOOKUP(J39,$X$21:$Y$43,2,FALSE)</f>
        <v>#N/A</v>
      </c>
      <c r="M39" s="273"/>
      <c r="N39" s="278"/>
      <c r="O39" s="277" t="e">
        <f>VLOOKUP(M39,$X$21:$Y$43,2,FALSE)</f>
        <v>#N/A</v>
      </c>
      <c r="P39" s="273"/>
      <c r="Q39" s="275"/>
      <c r="R39" s="288" t="e">
        <f>VLOOKUP(P39,$X$21:$Y$43,2,FALSE)</f>
        <v>#N/A</v>
      </c>
      <c r="S39" s="311"/>
      <c r="T39" s="274"/>
      <c r="U39" s="314"/>
      <c r="V39" s="276"/>
      <c r="X39" s="10" t="s">
        <v>37</v>
      </c>
      <c r="Y39" s="184" t="s">
        <v>531</v>
      </c>
    </row>
    <row r="40" spans="1:25" ht="39.75" customHeight="1" x14ac:dyDescent="0.15">
      <c r="A40" s="61">
        <v>18</v>
      </c>
      <c r="B40" s="49"/>
      <c r="C40" s="20"/>
      <c r="D40" s="62"/>
      <c r="E40" s="71"/>
      <c r="F40" s="71"/>
      <c r="G40" s="71"/>
      <c r="H40" s="71"/>
      <c r="I40" s="73"/>
      <c r="J40" s="273"/>
      <c r="K40" s="278"/>
      <c r="L40" s="277" t="e">
        <f>VLOOKUP(J40,$X$21:$Y$43,2,FALSE)</f>
        <v>#N/A</v>
      </c>
      <c r="M40" s="273"/>
      <c r="N40" s="278"/>
      <c r="O40" s="277" t="e">
        <f>VLOOKUP(M40,$X$21:$Y$43,2,FALSE)</f>
        <v>#N/A</v>
      </c>
      <c r="P40" s="273"/>
      <c r="Q40" s="275"/>
      <c r="R40" s="288" t="e">
        <f>VLOOKUP(P40,$X$21:$Y$43,2,FALSE)</f>
        <v>#N/A</v>
      </c>
      <c r="S40" s="311"/>
      <c r="T40" s="274"/>
      <c r="U40" s="314"/>
      <c r="V40" s="276"/>
      <c r="X40" s="10" t="s">
        <v>1090</v>
      </c>
      <c r="Y40" s="184" t="s">
        <v>1091</v>
      </c>
    </row>
    <row r="41" spans="1:25" ht="39.75" customHeight="1" x14ac:dyDescent="0.15">
      <c r="A41" s="61">
        <v>19</v>
      </c>
      <c r="B41" s="49"/>
      <c r="C41" s="20"/>
      <c r="D41" s="62"/>
      <c r="E41" s="71"/>
      <c r="F41" s="71"/>
      <c r="G41" s="71"/>
      <c r="H41" s="71"/>
      <c r="I41" s="73"/>
      <c r="J41" s="273"/>
      <c r="K41" s="278"/>
      <c r="L41" s="277" t="e">
        <f>VLOOKUP(J41,$X$21:$Y$43,2,FALSE)</f>
        <v>#N/A</v>
      </c>
      <c r="M41" s="273"/>
      <c r="N41" s="278"/>
      <c r="O41" s="277" t="e">
        <f>VLOOKUP(M41,$X$21:$Y$43,2,FALSE)</f>
        <v>#N/A</v>
      </c>
      <c r="P41" s="273"/>
      <c r="Q41" s="275"/>
      <c r="R41" s="288" t="e">
        <f>VLOOKUP(P41,$X$21:$Y$43,2,FALSE)</f>
        <v>#N/A</v>
      </c>
      <c r="S41" s="311"/>
      <c r="T41" s="274"/>
      <c r="U41" s="314"/>
      <c r="V41" s="276"/>
      <c r="X41" s="10" t="s">
        <v>1086</v>
      </c>
      <c r="Y41" s="224" t="s">
        <v>724</v>
      </c>
    </row>
    <row r="42" spans="1:25" ht="39.75" customHeight="1" x14ac:dyDescent="0.15">
      <c r="A42" s="61">
        <v>20</v>
      </c>
      <c r="B42" s="49"/>
      <c r="C42" s="20"/>
      <c r="D42" s="62"/>
      <c r="E42" s="71"/>
      <c r="F42" s="71"/>
      <c r="G42" s="71"/>
      <c r="H42" s="71"/>
      <c r="I42" s="73"/>
      <c r="J42" s="273"/>
      <c r="K42" s="278"/>
      <c r="L42" s="277" t="e">
        <f>VLOOKUP(J42,$X$21:$Y$43,2,FALSE)</f>
        <v>#N/A</v>
      </c>
      <c r="M42" s="273"/>
      <c r="N42" s="278"/>
      <c r="O42" s="277" t="e">
        <f>VLOOKUP(M42,$X$21:$Y$43,2,FALSE)</f>
        <v>#N/A</v>
      </c>
      <c r="P42" s="273"/>
      <c r="Q42" s="275"/>
      <c r="R42" s="288" t="e">
        <f>VLOOKUP(P42,$X$21:$Y$43,2,FALSE)</f>
        <v>#N/A</v>
      </c>
      <c r="S42" s="311"/>
      <c r="T42" s="274"/>
      <c r="U42" s="314"/>
      <c r="V42" s="276"/>
      <c r="X42" s="10" t="s">
        <v>1088</v>
      </c>
      <c r="Y42" s="184" t="s">
        <v>776</v>
      </c>
    </row>
    <row r="43" spans="1:25" ht="39.75" customHeight="1" x14ac:dyDescent="0.15">
      <c r="A43" s="61">
        <v>21</v>
      </c>
      <c r="B43" s="49"/>
      <c r="C43" s="20"/>
      <c r="D43" s="62"/>
      <c r="E43" s="71"/>
      <c r="F43" s="71"/>
      <c r="G43" s="71"/>
      <c r="H43" s="71"/>
      <c r="I43" s="73"/>
      <c r="J43" s="273"/>
      <c r="K43" s="278"/>
      <c r="L43" s="277" t="e">
        <f>VLOOKUP(J43,$X$21:$Y$43,2,FALSE)</f>
        <v>#N/A</v>
      </c>
      <c r="M43" s="273"/>
      <c r="N43" s="278"/>
      <c r="O43" s="277" t="e">
        <f>VLOOKUP(M43,$X$21:$Y$43,2,FALSE)</f>
        <v>#N/A</v>
      </c>
      <c r="P43" s="273"/>
      <c r="Q43" s="275"/>
      <c r="R43" s="288" t="e">
        <f>VLOOKUP(P43,$X$21:$Y$43,2,FALSE)</f>
        <v>#N/A</v>
      </c>
      <c r="S43" s="311"/>
      <c r="T43" s="274"/>
      <c r="U43" s="314"/>
      <c r="V43" s="276"/>
      <c r="X43" s="10" t="s">
        <v>1083</v>
      </c>
      <c r="Y43" s="184" t="s">
        <v>1087</v>
      </c>
    </row>
    <row r="44" spans="1:25" ht="39.75" customHeight="1" x14ac:dyDescent="0.15">
      <c r="A44" s="61">
        <v>22</v>
      </c>
      <c r="B44" s="49"/>
      <c r="C44" s="20"/>
      <c r="D44" s="62"/>
      <c r="E44" s="71"/>
      <c r="F44" s="71"/>
      <c r="G44" s="71"/>
      <c r="H44" s="71"/>
      <c r="I44" s="73"/>
      <c r="J44" s="273"/>
      <c r="K44" s="278"/>
      <c r="L44" s="277" t="e">
        <f>VLOOKUP(J44,$X$21:$Y$43,2,FALSE)</f>
        <v>#N/A</v>
      </c>
      <c r="M44" s="273"/>
      <c r="N44" s="278"/>
      <c r="O44" s="277" t="e">
        <f>VLOOKUP(M44,$X$21:$Y$43,2,FALSE)</f>
        <v>#N/A</v>
      </c>
      <c r="P44" s="273"/>
      <c r="Q44" s="279"/>
      <c r="R44" s="288" t="e">
        <f>VLOOKUP(P44,$X$21:$Y$43,2,FALSE)</f>
        <v>#N/A</v>
      </c>
      <c r="S44" s="311"/>
      <c r="T44" s="274"/>
      <c r="U44" s="314"/>
      <c r="V44" s="276"/>
      <c r="Y44" s="184"/>
    </row>
    <row r="45" spans="1:25" ht="39.75" customHeight="1" x14ac:dyDescent="0.15">
      <c r="A45" s="61">
        <v>23</v>
      </c>
      <c r="B45" s="49"/>
      <c r="C45" s="20"/>
      <c r="D45" s="62"/>
      <c r="E45" s="71"/>
      <c r="F45" s="71"/>
      <c r="G45" s="71"/>
      <c r="H45" s="71"/>
      <c r="I45" s="73"/>
      <c r="J45" s="273"/>
      <c r="K45" s="278"/>
      <c r="L45" s="277" t="e">
        <f>VLOOKUP(J45,$X$21:$Y$43,2,FALSE)</f>
        <v>#N/A</v>
      </c>
      <c r="M45" s="273"/>
      <c r="N45" s="278"/>
      <c r="O45" s="277" t="e">
        <f>VLOOKUP(M45,$X$21:$Y$43,2,FALSE)</f>
        <v>#N/A</v>
      </c>
      <c r="P45" s="273"/>
      <c r="Q45" s="275"/>
      <c r="R45" s="288" t="e">
        <f>VLOOKUP(P45,$X$21:$Y$43,2,FALSE)</f>
        <v>#N/A</v>
      </c>
      <c r="S45" s="311"/>
      <c r="T45" s="274"/>
      <c r="U45" s="314"/>
      <c r="V45" s="276"/>
    </row>
    <row r="46" spans="1:25" ht="39.75" customHeight="1" x14ac:dyDescent="0.15">
      <c r="A46" s="61">
        <v>24</v>
      </c>
      <c r="B46" s="49"/>
      <c r="C46" s="20"/>
      <c r="D46" s="62"/>
      <c r="E46" s="71"/>
      <c r="F46" s="71"/>
      <c r="G46" s="71"/>
      <c r="H46" s="71"/>
      <c r="I46" s="73"/>
      <c r="J46" s="273"/>
      <c r="K46" s="278"/>
      <c r="L46" s="277" t="e">
        <f>VLOOKUP(J46,$X$21:$Y$43,2,FALSE)</f>
        <v>#N/A</v>
      </c>
      <c r="M46" s="273"/>
      <c r="N46" s="278"/>
      <c r="O46" s="277" t="e">
        <f>VLOOKUP(M46,$X$21:$Y$43,2,FALSE)</f>
        <v>#N/A</v>
      </c>
      <c r="P46" s="273"/>
      <c r="Q46" s="275"/>
      <c r="R46" s="288" t="e">
        <f>VLOOKUP(P46,$X$21:$Y$43,2,FALSE)</f>
        <v>#N/A</v>
      </c>
      <c r="S46" s="311"/>
      <c r="T46" s="274"/>
      <c r="U46" s="314"/>
      <c r="V46" s="276"/>
    </row>
    <row r="47" spans="1:25" ht="39.75" customHeight="1" x14ac:dyDescent="0.15">
      <c r="A47" s="61">
        <v>25</v>
      </c>
      <c r="B47" s="49"/>
      <c r="C47" s="20"/>
      <c r="D47" s="62"/>
      <c r="E47" s="71"/>
      <c r="F47" s="71"/>
      <c r="G47" s="71"/>
      <c r="H47" s="71"/>
      <c r="I47" s="73"/>
      <c r="J47" s="273"/>
      <c r="K47" s="278"/>
      <c r="L47" s="277" t="e">
        <f>VLOOKUP(J47,$X$21:$Y$43,2,FALSE)</f>
        <v>#N/A</v>
      </c>
      <c r="M47" s="273"/>
      <c r="N47" s="278"/>
      <c r="O47" s="277" t="e">
        <f>VLOOKUP(M47,$X$21:$Y$43,2,FALSE)</f>
        <v>#N/A</v>
      </c>
      <c r="P47" s="273"/>
      <c r="Q47" s="275"/>
      <c r="R47" s="288" t="e">
        <f>VLOOKUP(P47,$X$21:$Y$43,2,FALSE)</f>
        <v>#N/A</v>
      </c>
      <c r="S47" s="311"/>
      <c r="T47" s="274"/>
      <c r="U47" s="314"/>
      <c r="V47" s="276"/>
    </row>
    <row r="48" spans="1:25" ht="39.75" customHeight="1" x14ac:dyDescent="0.15">
      <c r="A48" s="61">
        <v>26</v>
      </c>
      <c r="B48" s="49"/>
      <c r="C48" s="20"/>
      <c r="D48" s="62"/>
      <c r="E48" s="71"/>
      <c r="F48" s="71"/>
      <c r="G48" s="71"/>
      <c r="H48" s="71"/>
      <c r="I48" s="73"/>
      <c r="J48" s="273"/>
      <c r="K48" s="278"/>
      <c r="L48" s="277" t="e">
        <f>VLOOKUP(J48,$X$21:$Y$43,2,FALSE)</f>
        <v>#N/A</v>
      </c>
      <c r="M48" s="273"/>
      <c r="N48" s="278"/>
      <c r="O48" s="277" t="e">
        <f>VLOOKUP(M48,$X$21:$Y$43,2,FALSE)</f>
        <v>#N/A</v>
      </c>
      <c r="P48" s="273"/>
      <c r="Q48" s="275"/>
      <c r="R48" s="288" t="e">
        <f>VLOOKUP(P48,$X$21:$Y$43,2,FALSE)</f>
        <v>#N/A</v>
      </c>
      <c r="S48" s="311"/>
      <c r="T48" s="274"/>
      <c r="U48" s="314"/>
      <c r="V48" s="276"/>
    </row>
    <row r="49" spans="1:22" ht="39.75" customHeight="1" x14ac:dyDescent="0.15">
      <c r="A49" s="61">
        <v>27</v>
      </c>
      <c r="B49" s="49"/>
      <c r="C49" s="20"/>
      <c r="D49" s="62"/>
      <c r="E49" s="71"/>
      <c r="F49" s="71"/>
      <c r="G49" s="71"/>
      <c r="H49" s="71"/>
      <c r="I49" s="73"/>
      <c r="J49" s="273"/>
      <c r="K49" s="278"/>
      <c r="L49" s="277" t="e">
        <f>VLOOKUP(J49,$X$21:$Y$43,2,FALSE)</f>
        <v>#N/A</v>
      </c>
      <c r="M49" s="273"/>
      <c r="N49" s="278"/>
      <c r="O49" s="277" t="e">
        <f>VLOOKUP(M49,$X$21:$Y$43,2,FALSE)</f>
        <v>#N/A</v>
      </c>
      <c r="P49" s="273"/>
      <c r="Q49" s="275"/>
      <c r="R49" s="288" t="e">
        <f>VLOOKUP(P49,$X$21:$Y$43,2,FALSE)</f>
        <v>#N/A</v>
      </c>
      <c r="S49" s="311"/>
      <c r="T49" s="274"/>
      <c r="U49" s="314"/>
      <c r="V49" s="276"/>
    </row>
    <row r="50" spans="1:22" ht="39.75" customHeight="1" x14ac:dyDescent="0.15">
      <c r="A50" s="61">
        <v>28</v>
      </c>
      <c r="B50" s="49"/>
      <c r="C50" s="20"/>
      <c r="D50" s="62"/>
      <c r="E50" s="71"/>
      <c r="F50" s="71"/>
      <c r="G50" s="71"/>
      <c r="H50" s="71"/>
      <c r="I50" s="73"/>
      <c r="J50" s="273"/>
      <c r="K50" s="278"/>
      <c r="L50" s="277" t="e">
        <f>VLOOKUP(J50,$X$21:$Y$43,2,FALSE)</f>
        <v>#N/A</v>
      </c>
      <c r="M50" s="273"/>
      <c r="N50" s="278"/>
      <c r="O50" s="277" t="e">
        <f>VLOOKUP(M50,$X$21:$Y$43,2,FALSE)</f>
        <v>#N/A</v>
      </c>
      <c r="P50" s="273"/>
      <c r="Q50" s="275"/>
      <c r="R50" s="288" t="e">
        <f>VLOOKUP(P50,$X$21:$Y$43,2,FALSE)</f>
        <v>#N/A</v>
      </c>
      <c r="S50" s="311"/>
      <c r="T50" s="274"/>
      <c r="U50" s="314"/>
      <c r="V50" s="276"/>
    </row>
    <row r="51" spans="1:22" ht="39.75" customHeight="1" x14ac:dyDescent="0.15">
      <c r="A51" s="61">
        <v>29</v>
      </c>
      <c r="B51" s="49"/>
      <c r="C51" s="20"/>
      <c r="D51" s="62"/>
      <c r="E51" s="71"/>
      <c r="F51" s="71"/>
      <c r="G51" s="71"/>
      <c r="H51" s="71"/>
      <c r="I51" s="73"/>
      <c r="J51" s="273"/>
      <c r="K51" s="278"/>
      <c r="L51" s="277" t="e">
        <f>VLOOKUP(J51,$X$21:$Y$43,2,FALSE)</f>
        <v>#N/A</v>
      </c>
      <c r="M51" s="273"/>
      <c r="N51" s="278"/>
      <c r="O51" s="277" t="e">
        <f>VLOOKUP(M51,$X$21:$Y$43,2,FALSE)</f>
        <v>#N/A</v>
      </c>
      <c r="P51" s="273"/>
      <c r="Q51" s="275"/>
      <c r="R51" s="288" t="e">
        <f>VLOOKUP(P51,$X$21:$Y$43,2,FALSE)</f>
        <v>#N/A</v>
      </c>
      <c r="S51" s="311"/>
      <c r="T51" s="274"/>
      <c r="U51" s="314"/>
      <c r="V51" s="276"/>
    </row>
    <row r="52" spans="1:22" ht="39.75" customHeight="1" thickBot="1" x14ac:dyDescent="0.2">
      <c r="A52" s="63">
        <v>30</v>
      </c>
      <c r="B52" s="112"/>
      <c r="C52" s="96"/>
      <c r="D52" s="64"/>
      <c r="E52" s="97"/>
      <c r="F52" s="185"/>
      <c r="G52" s="185"/>
      <c r="H52" s="185"/>
      <c r="I52" s="81"/>
      <c r="J52" s="281"/>
      <c r="K52" s="282"/>
      <c r="L52" s="280" t="e">
        <f>VLOOKUP(J52,$X$21:$Y$43,2,FALSE)</f>
        <v>#N/A</v>
      </c>
      <c r="M52" s="281"/>
      <c r="N52" s="283"/>
      <c r="O52" s="280" t="e">
        <f>VLOOKUP(M52,$X$21:$Y$43,2,FALSE)</f>
        <v>#N/A</v>
      </c>
      <c r="P52" s="281"/>
      <c r="Q52" s="284"/>
      <c r="R52" s="289" t="e">
        <f>VLOOKUP(P52,$X$21:$Y$43,2,FALSE)</f>
        <v>#N/A</v>
      </c>
      <c r="S52" s="312"/>
      <c r="T52" s="282"/>
      <c r="U52" s="315"/>
      <c r="V52" s="285"/>
    </row>
    <row r="53" spans="1:22" s="46" customFormat="1" ht="20.25" customHeight="1" x14ac:dyDescent="0.15">
      <c r="A53" s="45"/>
      <c r="B53" s="45"/>
      <c r="C53" s="45"/>
      <c r="D53" s="45"/>
      <c r="E53" s="186"/>
      <c r="F53" s="186"/>
      <c r="G53" s="186"/>
      <c r="H53" s="186"/>
      <c r="I53" s="176"/>
      <c r="J53" s="187"/>
      <c r="K53" s="187"/>
      <c r="L53" s="187"/>
      <c r="M53" s="187"/>
      <c r="N53" s="187"/>
      <c r="O53" s="187"/>
      <c r="P53" s="187"/>
      <c r="Q53" s="187"/>
      <c r="R53" s="187"/>
      <c r="S53" s="45"/>
      <c r="T53" s="188"/>
      <c r="U53" s="45"/>
      <c r="V53" s="188"/>
    </row>
    <row r="54" spans="1:22" x14ac:dyDescent="0.15">
      <c r="Q54" s="189"/>
      <c r="R54" s="189"/>
    </row>
    <row r="55" spans="1:22" x14ac:dyDescent="0.15">
      <c r="Q55" s="189"/>
      <c r="R55" s="189"/>
    </row>
    <row r="56" spans="1:22" x14ac:dyDescent="0.15">
      <c r="Q56" s="189"/>
      <c r="R56" s="189"/>
    </row>
    <row r="57" spans="1:22" x14ac:dyDescent="0.15">
      <c r="Q57" s="189"/>
      <c r="R57" s="189"/>
    </row>
    <row r="58" spans="1:22" x14ac:dyDescent="0.15">
      <c r="Q58" s="189"/>
      <c r="R58" s="189"/>
    </row>
    <row r="59" spans="1:22" x14ac:dyDescent="0.15">
      <c r="Q59" s="189"/>
      <c r="R59" s="189"/>
    </row>
    <row r="60" spans="1:22" x14ac:dyDescent="0.15">
      <c r="Q60" s="189"/>
      <c r="R60" s="189"/>
    </row>
    <row r="61" spans="1:22" x14ac:dyDescent="0.15">
      <c r="Q61" s="189"/>
      <c r="R61" s="189"/>
    </row>
    <row r="62" spans="1:22" x14ac:dyDescent="0.15">
      <c r="Q62" s="189"/>
      <c r="R62" s="189"/>
    </row>
    <row r="63" spans="1:22" x14ac:dyDescent="0.15">
      <c r="Q63" s="189"/>
      <c r="R63" s="189"/>
    </row>
    <row r="64" spans="1:22" x14ac:dyDescent="0.15">
      <c r="Q64" s="189"/>
      <c r="R64" s="189"/>
    </row>
    <row r="65" spans="17:18" x14ac:dyDescent="0.15">
      <c r="Q65" s="189"/>
      <c r="R65" s="189"/>
    </row>
    <row r="66" spans="17:18" x14ac:dyDescent="0.15">
      <c r="Q66" s="189"/>
      <c r="R66" s="189"/>
    </row>
    <row r="67" spans="17:18" x14ac:dyDescent="0.15">
      <c r="Q67" s="189"/>
      <c r="R67" s="189"/>
    </row>
    <row r="68" spans="17:18" x14ac:dyDescent="0.15">
      <c r="Q68" s="189"/>
      <c r="R68" s="189"/>
    </row>
    <row r="69" spans="17:18" x14ac:dyDescent="0.15">
      <c r="Q69" s="189"/>
      <c r="R69" s="189"/>
    </row>
    <row r="70" spans="17:18" x14ac:dyDescent="0.15">
      <c r="Q70" s="189"/>
      <c r="R70" s="189"/>
    </row>
    <row r="71" spans="17:18" x14ac:dyDescent="0.15">
      <c r="Q71" s="189"/>
      <c r="R71" s="189"/>
    </row>
    <row r="72" spans="17:18" x14ac:dyDescent="0.15">
      <c r="Q72" s="189"/>
      <c r="R72" s="189"/>
    </row>
    <row r="73" spans="17:18" x14ac:dyDescent="0.15">
      <c r="Q73" s="189"/>
      <c r="R73" s="189"/>
    </row>
    <row r="74" spans="17:18" x14ac:dyDescent="0.15">
      <c r="Q74" s="189"/>
      <c r="R74" s="189"/>
    </row>
    <row r="75" spans="17:18" x14ac:dyDescent="0.15">
      <c r="Q75" s="189"/>
      <c r="R75" s="189"/>
    </row>
    <row r="76" spans="17:18" x14ac:dyDescent="0.15">
      <c r="Q76" s="189"/>
      <c r="R76" s="189"/>
    </row>
    <row r="77" spans="17:18" x14ac:dyDescent="0.15">
      <c r="Q77" s="189"/>
      <c r="R77" s="189"/>
    </row>
    <row r="78" spans="17:18" x14ac:dyDescent="0.15">
      <c r="Q78" s="189"/>
      <c r="R78" s="189"/>
    </row>
    <row r="79" spans="17:18" x14ac:dyDescent="0.15">
      <c r="Q79" s="189"/>
      <c r="R79" s="189"/>
    </row>
    <row r="80" spans="17:18" x14ac:dyDescent="0.15">
      <c r="Q80" s="189"/>
      <c r="R80" s="189"/>
    </row>
    <row r="81" spans="17:18" x14ac:dyDescent="0.15">
      <c r="Q81" s="189"/>
      <c r="R81" s="189"/>
    </row>
    <row r="82" spans="17:18" x14ac:dyDescent="0.15">
      <c r="Q82" s="189"/>
      <c r="R82" s="189"/>
    </row>
    <row r="83" spans="17:18" x14ac:dyDescent="0.15">
      <c r="Q83" s="189"/>
      <c r="R83" s="189"/>
    </row>
    <row r="84" spans="17:18" x14ac:dyDescent="0.15">
      <c r="Q84" s="189"/>
      <c r="R84" s="189"/>
    </row>
    <row r="85" spans="17:18" x14ac:dyDescent="0.15">
      <c r="Q85" s="189"/>
      <c r="R85" s="189"/>
    </row>
    <row r="86" spans="17:18" x14ac:dyDescent="0.15">
      <c r="Q86" s="189"/>
      <c r="R86" s="189"/>
    </row>
    <row r="87" spans="17:18" x14ac:dyDescent="0.15">
      <c r="Q87" s="189"/>
      <c r="R87" s="189"/>
    </row>
    <row r="88" spans="17:18" x14ac:dyDescent="0.15">
      <c r="Q88" s="189"/>
      <c r="R88" s="189"/>
    </row>
    <row r="89" spans="17:18" x14ac:dyDescent="0.15">
      <c r="Q89" s="189"/>
      <c r="R89" s="189"/>
    </row>
    <row r="90" spans="17:18" x14ac:dyDescent="0.15">
      <c r="Q90" s="189"/>
      <c r="R90" s="189"/>
    </row>
    <row r="91" spans="17:18" x14ac:dyDescent="0.15">
      <c r="Q91" s="189"/>
      <c r="R91" s="189"/>
    </row>
    <row r="92" spans="17:18" x14ac:dyDescent="0.15">
      <c r="Q92" s="189"/>
      <c r="R92" s="189"/>
    </row>
    <row r="93" spans="17:18" x14ac:dyDescent="0.15">
      <c r="Q93" s="189"/>
      <c r="R93" s="189"/>
    </row>
    <row r="94" spans="17:18" x14ac:dyDescent="0.15">
      <c r="Q94" s="189"/>
      <c r="R94" s="189"/>
    </row>
    <row r="95" spans="17:18" x14ac:dyDescent="0.15">
      <c r="Q95" s="189"/>
      <c r="R95" s="189"/>
    </row>
    <row r="96" spans="17:18" x14ac:dyDescent="0.15">
      <c r="Q96" s="189"/>
      <c r="R96" s="189"/>
    </row>
    <row r="97" spans="17:18" x14ac:dyDescent="0.15">
      <c r="Q97" s="189"/>
      <c r="R97" s="189"/>
    </row>
    <row r="98" spans="17:18" x14ac:dyDescent="0.15">
      <c r="Q98" s="189"/>
      <c r="R98" s="189"/>
    </row>
    <row r="99" spans="17:18" x14ac:dyDescent="0.15">
      <c r="Q99" s="189"/>
      <c r="R99" s="189"/>
    </row>
    <row r="100" spans="17:18" x14ac:dyDescent="0.15">
      <c r="Q100" s="189"/>
      <c r="R100" s="189"/>
    </row>
    <row r="101" spans="17:18" x14ac:dyDescent="0.15">
      <c r="Q101" s="189"/>
      <c r="R101" s="189"/>
    </row>
    <row r="102" spans="17:18" x14ac:dyDescent="0.15">
      <c r="Q102" s="189"/>
      <c r="R102" s="189"/>
    </row>
    <row r="103" spans="17:18" x14ac:dyDescent="0.15">
      <c r="Q103" s="189"/>
      <c r="R103" s="189"/>
    </row>
    <row r="104" spans="17:18" x14ac:dyDescent="0.15">
      <c r="Q104" s="189"/>
      <c r="R104" s="189"/>
    </row>
    <row r="105" spans="17:18" x14ac:dyDescent="0.15">
      <c r="Q105" s="189"/>
      <c r="R105" s="189"/>
    </row>
    <row r="106" spans="17:18" x14ac:dyDescent="0.15">
      <c r="Q106" s="189"/>
      <c r="R106" s="189"/>
    </row>
    <row r="107" spans="17:18" x14ac:dyDescent="0.15">
      <c r="Q107" s="189"/>
      <c r="R107" s="189"/>
    </row>
    <row r="108" spans="17:18" x14ac:dyDescent="0.15">
      <c r="Q108" s="189"/>
      <c r="R108" s="189"/>
    </row>
    <row r="109" spans="17:18" x14ac:dyDescent="0.15">
      <c r="Q109" s="189"/>
      <c r="R109" s="189"/>
    </row>
    <row r="110" spans="17:18" x14ac:dyDescent="0.15">
      <c r="Q110" s="189"/>
      <c r="R110" s="189"/>
    </row>
    <row r="111" spans="17:18" x14ac:dyDescent="0.15">
      <c r="Q111" s="189"/>
      <c r="R111" s="189"/>
    </row>
    <row r="112" spans="17:18" x14ac:dyDescent="0.15">
      <c r="Q112" s="189"/>
      <c r="R112" s="189"/>
    </row>
    <row r="113" spans="17:18" x14ac:dyDescent="0.15">
      <c r="Q113" s="189"/>
      <c r="R113" s="189"/>
    </row>
    <row r="114" spans="17:18" x14ac:dyDescent="0.15">
      <c r="Q114" s="189"/>
      <c r="R114" s="189"/>
    </row>
    <row r="115" spans="17:18" x14ac:dyDescent="0.15">
      <c r="Q115" s="189"/>
      <c r="R115" s="189"/>
    </row>
    <row r="116" spans="17:18" x14ac:dyDescent="0.15">
      <c r="Q116" s="189"/>
      <c r="R116" s="189"/>
    </row>
    <row r="117" spans="17:18" x14ac:dyDescent="0.15">
      <c r="Q117" s="189"/>
      <c r="R117" s="189"/>
    </row>
    <row r="118" spans="17:18" x14ac:dyDescent="0.15">
      <c r="Q118" s="189"/>
      <c r="R118" s="189"/>
    </row>
    <row r="119" spans="17:18" x14ac:dyDescent="0.15">
      <c r="Q119" s="189"/>
      <c r="R119" s="189"/>
    </row>
    <row r="120" spans="17:18" x14ac:dyDescent="0.15">
      <c r="Q120" s="189"/>
      <c r="R120" s="189"/>
    </row>
    <row r="121" spans="17:18" x14ac:dyDescent="0.15">
      <c r="Q121" s="189"/>
      <c r="R121" s="189"/>
    </row>
    <row r="122" spans="17:18" x14ac:dyDescent="0.15">
      <c r="Q122" s="189"/>
      <c r="R122" s="189"/>
    </row>
    <row r="123" spans="17:18" x14ac:dyDescent="0.15">
      <c r="Q123" s="189"/>
      <c r="R123" s="189"/>
    </row>
    <row r="124" spans="17:18" x14ac:dyDescent="0.15">
      <c r="Q124" s="189"/>
      <c r="R124" s="189"/>
    </row>
  </sheetData>
  <mergeCells count="24">
    <mergeCell ref="G21:H21"/>
    <mergeCell ref="F16:H16"/>
    <mergeCell ref="A1:V1"/>
    <mergeCell ref="D11:F11"/>
    <mergeCell ref="D8:J8"/>
    <mergeCell ref="I11:J11"/>
    <mergeCell ref="C6:D6"/>
    <mergeCell ref="C9:C10"/>
    <mergeCell ref="D10:Q10"/>
    <mergeCell ref="D9:E9"/>
    <mergeCell ref="E6:P6"/>
    <mergeCell ref="L9:Q9"/>
    <mergeCell ref="L8:P8"/>
    <mergeCell ref="D13:D17"/>
    <mergeCell ref="J17:L17"/>
    <mergeCell ref="J16:L16"/>
    <mergeCell ref="J14:L14"/>
    <mergeCell ref="L11:Q11"/>
    <mergeCell ref="F14:I14"/>
    <mergeCell ref="J13:M13"/>
    <mergeCell ref="F17:I17"/>
    <mergeCell ref="F15:I15"/>
    <mergeCell ref="J15:L15"/>
    <mergeCell ref="F13:I13"/>
  </mergeCells>
  <phoneticPr fontId="4"/>
  <dataValidations count="2">
    <dataValidation type="list" allowBlank="1" showInputMessage="1" showErrorMessage="1" sqref="E6" xr:uid="{00000000-0002-0000-0200-000000000000}">
      <formula1>$X$6</formula1>
    </dataValidation>
    <dataValidation type="list" allowBlank="1" showInputMessage="1" showErrorMessage="1" sqref="M22:M52 P22:P52 J22:J52" xr:uid="{00000000-0002-0000-0200-000001000000}">
      <formula1>$X$22:$X$43</formula1>
    </dataValidation>
  </dataValidations>
  <pageMargins left="0.39370078740157483" right="0.39370078740157483"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A2" sqref="A2"/>
    </sheetView>
  </sheetViews>
  <sheetFormatPr defaultRowHeight="12.75" x14ac:dyDescent="0.15"/>
  <cols>
    <col min="1" max="1" width="31.85546875" style="5" customWidth="1"/>
    <col min="2" max="2" width="4.42578125" style="5" customWidth="1"/>
    <col min="3" max="3" width="11.5703125" style="5" customWidth="1"/>
    <col min="4" max="4" width="15.28515625" style="5" customWidth="1"/>
    <col min="5" max="12" width="9.28515625" style="5" customWidth="1"/>
    <col min="13" max="16384" width="9.140625" style="5"/>
  </cols>
  <sheetData>
    <row r="1" spans="1:12" ht="9.75" customHeight="1" x14ac:dyDescent="0.15"/>
    <row r="2" spans="1:12" ht="25.5" customHeight="1" x14ac:dyDescent="0.15">
      <c r="A2" s="225" t="s">
        <v>696</v>
      </c>
      <c r="B2" s="409"/>
      <c r="C2" s="409"/>
      <c r="D2" s="226"/>
      <c r="E2" s="410"/>
      <c r="F2" s="410"/>
      <c r="G2" s="409"/>
      <c r="H2" s="409"/>
      <c r="I2" s="409"/>
      <c r="J2" s="227"/>
      <c r="K2" s="227"/>
      <c r="L2" s="31"/>
    </row>
    <row r="3" spans="1:12" ht="13.5" customHeight="1" thickBot="1" x14ac:dyDescent="0.2">
      <c r="A3" s="225"/>
      <c r="B3" s="225"/>
      <c r="C3" s="225"/>
      <c r="D3" s="225"/>
      <c r="E3" s="225"/>
      <c r="F3" s="225"/>
      <c r="H3" s="228"/>
      <c r="I3" s="228"/>
      <c r="J3" s="229"/>
      <c r="K3" s="229"/>
      <c r="L3" s="228"/>
    </row>
    <row r="4" spans="1:12" ht="25.5" customHeight="1" thickBot="1" x14ac:dyDescent="0.2">
      <c r="B4" s="230" t="s">
        <v>697</v>
      </c>
      <c r="C4" s="231" t="s">
        <v>698</v>
      </c>
      <c r="D4" s="231" t="s">
        <v>699</v>
      </c>
      <c r="E4" s="232" t="s">
        <v>700</v>
      </c>
      <c r="F4" s="231" t="s">
        <v>701</v>
      </c>
      <c r="G4" s="233" t="s">
        <v>702</v>
      </c>
      <c r="H4" s="234" t="s">
        <v>703</v>
      </c>
      <c r="I4" s="234" t="s">
        <v>704</v>
      </c>
      <c r="J4" s="234" t="s">
        <v>705</v>
      </c>
      <c r="K4" s="234" t="s">
        <v>706</v>
      </c>
      <c r="L4" s="235" t="s">
        <v>707</v>
      </c>
    </row>
    <row r="5" spans="1:12" ht="25.5" customHeight="1" thickBot="1" x14ac:dyDescent="0.2">
      <c r="A5" s="236" t="s">
        <v>708</v>
      </c>
      <c r="B5" s="237">
        <v>1</v>
      </c>
      <c r="C5" s="238" t="s">
        <v>709</v>
      </c>
      <c r="D5" s="238" t="s">
        <v>710</v>
      </c>
      <c r="E5" s="239">
        <v>386008</v>
      </c>
      <c r="F5" s="240" t="s">
        <v>711</v>
      </c>
      <c r="G5" s="241" t="s">
        <v>712</v>
      </c>
      <c r="H5" s="242" t="s">
        <v>713</v>
      </c>
      <c r="I5" s="242" t="s">
        <v>714</v>
      </c>
      <c r="J5" s="242" t="s">
        <v>715</v>
      </c>
      <c r="K5" s="242" t="s">
        <v>716</v>
      </c>
      <c r="L5" s="243" t="s">
        <v>717</v>
      </c>
    </row>
    <row r="6" spans="1:12" ht="25.5" customHeight="1" thickBot="1" x14ac:dyDescent="0.2">
      <c r="A6" s="244" t="s">
        <v>718</v>
      </c>
      <c r="B6" s="245"/>
      <c r="C6" s="246"/>
      <c r="D6" s="246"/>
      <c r="E6" s="247"/>
      <c r="F6" s="248"/>
      <c r="G6" s="249"/>
      <c r="H6" s="249"/>
      <c r="I6" s="249"/>
      <c r="J6" s="249"/>
      <c r="K6" s="249"/>
      <c r="L6" s="250"/>
    </row>
    <row r="7" spans="1:12" ht="25.5" customHeight="1" thickBot="1" x14ac:dyDescent="0.2">
      <c r="A7" s="244" t="s">
        <v>719</v>
      </c>
      <c r="B7" s="245"/>
      <c r="C7" s="246"/>
      <c r="D7" s="246"/>
      <c r="E7" s="247"/>
      <c r="F7" s="248"/>
      <c r="G7" s="249"/>
      <c r="H7" s="249"/>
      <c r="I7" s="249"/>
      <c r="J7" s="249"/>
      <c r="K7" s="249"/>
      <c r="L7" s="250"/>
    </row>
    <row r="8" spans="1:12" ht="25.5" customHeight="1" thickBot="1" x14ac:dyDescent="0.2">
      <c r="A8" s="251" t="s">
        <v>720</v>
      </c>
      <c r="B8" s="252"/>
      <c r="C8" s="253"/>
      <c r="D8" s="253"/>
      <c r="E8" s="254"/>
      <c r="F8" s="255"/>
      <c r="G8" s="249"/>
      <c r="H8" s="249"/>
      <c r="I8" s="249"/>
      <c r="J8" s="249"/>
      <c r="K8" s="249"/>
      <c r="L8" s="250"/>
    </row>
    <row r="9" spans="1:12" ht="25.5" customHeight="1" thickBot="1" x14ac:dyDescent="0.2">
      <c r="A9" s="256" t="s">
        <v>721</v>
      </c>
      <c r="B9" s="257"/>
      <c r="C9" s="258"/>
      <c r="D9" s="258"/>
      <c r="E9" s="259"/>
      <c r="F9" s="260"/>
      <c r="G9" s="261"/>
      <c r="H9" s="261"/>
      <c r="I9" s="261"/>
      <c r="J9" s="261"/>
      <c r="K9" s="261"/>
      <c r="L9" s="262"/>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18"/>
  <sheetViews>
    <sheetView workbookViewId="0">
      <selection activeCell="D14" sqref="D14"/>
    </sheetView>
  </sheetViews>
  <sheetFormatPr defaultColWidth="10.28515625" defaultRowHeight="13.5" x14ac:dyDescent="0.15"/>
  <cols>
    <col min="1" max="1" width="9.7109375" style="128" bestFit="1" customWidth="1"/>
    <col min="2" max="2" width="18.85546875" style="128" customWidth="1"/>
    <col min="3" max="3" width="26.140625" style="128" customWidth="1"/>
    <col min="4" max="4" width="10.28515625" style="99" customWidth="1"/>
    <col min="5" max="5" width="16.140625" style="99" bestFit="1" customWidth="1"/>
    <col min="6" max="6" width="28.7109375" style="99" customWidth="1"/>
    <col min="7" max="7" width="10.28515625" style="99" customWidth="1"/>
    <col min="8" max="8" width="18.5703125" style="99" customWidth="1"/>
    <col min="9" max="9" width="18.28515625" style="99" customWidth="1"/>
    <col min="10" max="10" width="10.28515625" style="99" customWidth="1"/>
    <col min="11" max="11" width="16.140625" style="99" bestFit="1" customWidth="1"/>
    <col min="12" max="12" width="28.7109375" style="99" customWidth="1"/>
    <col min="13" max="16384" width="10.28515625" style="128"/>
  </cols>
  <sheetData>
    <row r="1" spans="1:12" s="99" customFormat="1" ht="21.75" customHeight="1" thickBot="1" x14ac:dyDescent="0.2">
      <c r="A1" s="411" t="s">
        <v>632</v>
      </c>
      <c r="B1" s="412"/>
      <c r="C1" s="413"/>
      <c r="D1" s="414" t="s">
        <v>359</v>
      </c>
      <c r="E1" s="412"/>
      <c r="F1" s="413"/>
      <c r="G1" s="415" t="s">
        <v>360</v>
      </c>
      <c r="H1" s="412"/>
      <c r="I1" s="413"/>
      <c r="J1" s="416" t="s">
        <v>725</v>
      </c>
      <c r="K1" s="412"/>
      <c r="L1" s="413"/>
    </row>
    <row r="2" spans="1:12" x14ac:dyDescent="0.15">
      <c r="A2" s="298">
        <v>380000</v>
      </c>
      <c r="B2" s="299" t="s">
        <v>51</v>
      </c>
      <c r="C2" s="300" t="s">
        <v>52</v>
      </c>
      <c r="D2" s="125">
        <v>383001</v>
      </c>
      <c r="E2" s="105" t="s">
        <v>796</v>
      </c>
      <c r="F2" s="126" t="s">
        <v>533</v>
      </c>
      <c r="G2" s="119">
        <v>385000</v>
      </c>
      <c r="H2" s="301" t="s">
        <v>797</v>
      </c>
      <c r="I2" s="127" t="s">
        <v>798</v>
      </c>
      <c r="J2" s="119">
        <v>388001</v>
      </c>
      <c r="K2" s="105" t="s">
        <v>726</v>
      </c>
      <c r="L2" s="263" t="s">
        <v>727</v>
      </c>
    </row>
    <row r="3" spans="1:12" x14ac:dyDescent="0.15">
      <c r="A3" s="218">
        <v>380001</v>
      </c>
      <c r="B3" s="129" t="s">
        <v>637</v>
      </c>
      <c r="C3" s="130" t="s">
        <v>638</v>
      </c>
      <c r="D3" s="101">
        <v>383091</v>
      </c>
      <c r="E3" s="100" t="s">
        <v>64</v>
      </c>
      <c r="F3" s="131" t="s">
        <v>65</v>
      </c>
      <c r="G3" s="120">
        <v>385001</v>
      </c>
      <c r="H3" s="100" t="s">
        <v>799</v>
      </c>
      <c r="I3" s="102" t="s">
        <v>800</v>
      </c>
      <c r="J3" s="120">
        <v>388002</v>
      </c>
      <c r="K3" s="100" t="s">
        <v>728</v>
      </c>
      <c r="L3" s="102" t="s">
        <v>729</v>
      </c>
    </row>
    <row r="4" spans="1:12" x14ac:dyDescent="0.15">
      <c r="A4" s="218">
        <v>380003</v>
      </c>
      <c r="B4" s="129" t="s">
        <v>53</v>
      </c>
      <c r="C4" s="130" t="s">
        <v>54</v>
      </c>
      <c r="D4" s="101">
        <v>383092</v>
      </c>
      <c r="E4" s="100" t="s">
        <v>633</v>
      </c>
      <c r="F4" s="131" t="s">
        <v>484</v>
      </c>
      <c r="G4" s="120">
        <v>385002</v>
      </c>
      <c r="H4" s="100" t="s">
        <v>388</v>
      </c>
      <c r="I4" s="102" t="s">
        <v>236</v>
      </c>
      <c r="J4" s="120">
        <v>388003</v>
      </c>
      <c r="K4" s="100" t="s">
        <v>730</v>
      </c>
      <c r="L4" s="102" t="s">
        <v>731</v>
      </c>
    </row>
    <row r="5" spans="1:12" x14ac:dyDescent="0.15">
      <c r="A5" s="218">
        <v>380005</v>
      </c>
      <c r="B5" s="129" t="s">
        <v>55</v>
      </c>
      <c r="C5" s="130" t="s">
        <v>56</v>
      </c>
      <c r="D5" s="101">
        <v>383101</v>
      </c>
      <c r="E5" s="100" t="s">
        <v>534</v>
      </c>
      <c r="F5" s="131" t="s">
        <v>120</v>
      </c>
      <c r="G5" s="120">
        <v>385003</v>
      </c>
      <c r="H5" s="100" t="s">
        <v>389</v>
      </c>
      <c r="I5" s="102" t="s">
        <v>237</v>
      </c>
      <c r="J5" s="120">
        <v>388004</v>
      </c>
      <c r="K5" s="100" t="s">
        <v>732</v>
      </c>
      <c r="L5" s="102" t="s">
        <v>733</v>
      </c>
    </row>
    <row r="6" spans="1:12" x14ac:dyDescent="0.15">
      <c r="A6" s="218">
        <v>380006</v>
      </c>
      <c r="B6" s="129" t="s">
        <v>57</v>
      </c>
      <c r="C6" s="130" t="s">
        <v>58</v>
      </c>
      <c r="D6" s="101">
        <v>383102</v>
      </c>
      <c r="E6" s="100" t="s">
        <v>535</v>
      </c>
      <c r="F6" s="131" t="s">
        <v>121</v>
      </c>
      <c r="G6" s="120">
        <v>385004</v>
      </c>
      <c r="H6" s="100" t="s">
        <v>390</v>
      </c>
      <c r="I6" s="102" t="s">
        <v>238</v>
      </c>
      <c r="J6" s="120">
        <v>388005</v>
      </c>
      <c r="K6" s="100" t="s">
        <v>734</v>
      </c>
      <c r="L6" s="102" t="s">
        <v>735</v>
      </c>
    </row>
    <row r="7" spans="1:12" x14ac:dyDescent="0.15">
      <c r="A7" s="218">
        <v>380008</v>
      </c>
      <c r="B7" s="129" t="s">
        <v>59</v>
      </c>
      <c r="C7" s="130" t="s">
        <v>60</v>
      </c>
      <c r="D7" s="101">
        <v>383103</v>
      </c>
      <c r="E7" s="100" t="s">
        <v>447</v>
      </c>
      <c r="F7" s="131" t="s">
        <v>122</v>
      </c>
      <c r="G7" s="120">
        <v>385006</v>
      </c>
      <c r="H7" s="100" t="s">
        <v>391</v>
      </c>
      <c r="I7" s="102" t="s">
        <v>142</v>
      </c>
      <c r="J7" s="120">
        <v>388006</v>
      </c>
      <c r="K7" s="100" t="s">
        <v>736</v>
      </c>
      <c r="L7" s="102" t="s">
        <v>737</v>
      </c>
    </row>
    <row r="8" spans="1:12" x14ac:dyDescent="0.15">
      <c r="A8" s="218">
        <v>380009</v>
      </c>
      <c r="B8" s="129" t="s">
        <v>61</v>
      </c>
      <c r="C8" s="130" t="s">
        <v>62</v>
      </c>
      <c r="D8" s="101">
        <v>383104</v>
      </c>
      <c r="E8" s="100" t="s">
        <v>467</v>
      </c>
      <c r="F8" s="131" t="s">
        <v>123</v>
      </c>
      <c r="G8" s="120">
        <v>385007</v>
      </c>
      <c r="H8" s="100" t="s">
        <v>392</v>
      </c>
      <c r="I8" s="102" t="s">
        <v>141</v>
      </c>
      <c r="J8" s="120">
        <v>388007</v>
      </c>
      <c r="K8" s="100" t="s">
        <v>738</v>
      </c>
      <c r="L8" s="102" t="s">
        <v>739</v>
      </c>
    </row>
    <row r="9" spans="1:12" x14ac:dyDescent="0.15">
      <c r="A9" s="218">
        <v>380014</v>
      </c>
      <c r="B9" s="129" t="s">
        <v>66</v>
      </c>
      <c r="C9" s="130" t="s">
        <v>67</v>
      </c>
      <c r="D9" s="101">
        <v>383105</v>
      </c>
      <c r="E9" s="100" t="s">
        <v>536</v>
      </c>
      <c r="F9" s="131" t="s">
        <v>124</v>
      </c>
      <c r="G9" s="120">
        <v>385008</v>
      </c>
      <c r="H9" s="100" t="s">
        <v>393</v>
      </c>
      <c r="I9" s="102" t="s">
        <v>239</v>
      </c>
      <c r="J9" s="120">
        <v>388008</v>
      </c>
      <c r="K9" s="100" t="s">
        <v>740</v>
      </c>
      <c r="L9" s="102" t="s">
        <v>741</v>
      </c>
    </row>
    <row r="10" spans="1:12" x14ac:dyDescent="0.15">
      <c r="A10" s="218">
        <v>380019</v>
      </c>
      <c r="B10" s="129" t="s">
        <v>68</v>
      </c>
      <c r="C10" s="130" t="s">
        <v>69</v>
      </c>
      <c r="D10" s="101">
        <v>383106</v>
      </c>
      <c r="E10" s="100" t="s">
        <v>537</v>
      </c>
      <c r="F10" s="131" t="s">
        <v>125</v>
      </c>
      <c r="G10" s="120">
        <v>385009</v>
      </c>
      <c r="H10" s="100" t="s">
        <v>394</v>
      </c>
      <c r="I10" s="102" t="s">
        <v>240</v>
      </c>
      <c r="J10" s="120">
        <v>388009</v>
      </c>
      <c r="K10" s="100" t="s">
        <v>801</v>
      </c>
      <c r="L10" s="102" t="s">
        <v>742</v>
      </c>
    </row>
    <row r="11" spans="1:12" x14ac:dyDescent="0.15">
      <c r="A11" s="218">
        <v>380020</v>
      </c>
      <c r="B11" s="129" t="s">
        <v>802</v>
      </c>
      <c r="C11" s="130" t="s">
        <v>639</v>
      </c>
      <c r="D11" s="101">
        <v>383107</v>
      </c>
      <c r="E11" s="100" t="s">
        <v>538</v>
      </c>
      <c r="F11" s="131" t="s">
        <v>126</v>
      </c>
      <c r="G11" s="120">
        <v>385010</v>
      </c>
      <c r="H11" s="100" t="s">
        <v>395</v>
      </c>
      <c r="I11" s="102" t="s">
        <v>241</v>
      </c>
      <c r="J11" s="120">
        <v>388010</v>
      </c>
      <c r="K11" s="100" t="s">
        <v>743</v>
      </c>
      <c r="L11" s="102" t="s">
        <v>744</v>
      </c>
    </row>
    <row r="12" spans="1:12" x14ac:dyDescent="0.15">
      <c r="A12" s="218">
        <v>380021</v>
      </c>
      <c r="B12" s="129" t="s">
        <v>70</v>
      </c>
      <c r="C12" s="130" t="s">
        <v>71</v>
      </c>
      <c r="D12" s="101">
        <v>383108</v>
      </c>
      <c r="E12" s="100" t="s">
        <v>539</v>
      </c>
      <c r="F12" s="131" t="s">
        <v>1098</v>
      </c>
      <c r="G12" s="120">
        <v>385011</v>
      </c>
      <c r="H12" s="100" t="s">
        <v>396</v>
      </c>
      <c r="I12" s="102" t="s">
        <v>242</v>
      </c>
      <c r="J12" s="120">
        <v>388011</v>
      </c>
      <c r="K12" s="100" t="s">
        <v>745</v>
      </c>
      <c r="L12" s="102" t="s">
        <v>746</v>
      </c>
    </row>
    <row r="13" spans="1:12" x14ac:dyDescent="0.15">
      <c r="A13" s="218">
        <v>380022</v>
      </c>
      <c r="B13" s="129" t="s">
        <v>72</v>
      </c>
      <c r="C13" s="130" t="s">
        <v>73</v>
      </c>
      <c r="D13" s="101">
        <v>383109</v>
      </c>
      <c r="E13" s="100" t="s">
        <v>540</v>
      </c>
      <c r="F13" s="131" t="s">
        <v>127</v>
      </c>
      <c r="G13" s="120">
        <v>385013</v>
      </c>
      <c r="H13" s="100" t="s">
        <v>397</v>
      </c>
      <c r="I13" s="102" t="s">
        <v>243</v>
      </c>
      <c r="J13" s="120">
        <v>388012</v>
      </c>
      <c r="K13" s="100" t="s">
        <v>747</v>
      </c>
      <c r="L13" s="102" t="s">
        <v>748</v>
      </c>
    </row>
    <row r="14" spans="1:12" x14ac:dyDescent="0.15">
      <c r="A14" s="218">
        <v>380023</v>
      </c>
      <c r="B14" s="129" t="s">
        <v>74</v>
      </c>
      <c r="C14" s="130" t="s">
        <v>75</v>
      </c>
      <c r="D14" s="101">
        <v>383110</v>
      </c>
      <c r="E14" s="100" t="s">
        <v>446</v>
      </c>
      <c r="F14" s="131" t="s">
        <v>128</v>
      </c>
      <c r="G14" s="120">
        <v>385014</v>
      </c>
      <c r="H14" s="100" t="s">
        <v>398</v>
      </c>
      <c r="I14" s="102" t="s">
        <v>244</v>
      </c>
      <c r="J14" s="120">
        <v>388013</v>
      </c>
      <c r="K14" s="100" t="s">
        <v>749</v>
      </c>
      <c r="L14" s="102" t="s">
        <v>750</v>
      </c>
    </row>
    <row r="15" spans="1:12" x14ac:dyDescent="0.15">
      <c r="A15" s="218">
        <v>380026</v>
      </c>
      <c r="B15" s="129" t="s">
        <v>76</v>
      </c>
      <c r="C15" s="130" t="s">
        <v>77</v>
      </c>
      <c r="D15" s="101">
        <v>383111</v>
      </c>
      <c r="E15" s="100" t="s">
        <v>541</v>
      </c>
      <c r="F15" s="131" t="s">
        <v>129</v>
      </c>
      <c r="G15" s="120">
        <v>385018</v>
      </c>
      <c r="H15" s="100" t="s">
        <v>399</v>
      </c>
      <c r="I15" s="102" t="s">
        <v>245</v>
      </c>
      <c r="J15" s="120">
        <v>388014</v>
      </c>
      <c r="K15" s="100" t="s">
        <v>751</v>
      </c>
      <c r="L15" s="102" t="s">
        <v>752</v>
      </c>
    </row>
    <row r="16" spans="1:12" x14ac:dyDescent="0.15">
      <c r="A16" s="218">
        <v>380027</v>
      </c>
      <c r="B16" s="129" t="s">
        <v>78</v>
      </c>
      <c r="C16" s="130" t="s">
        <v>79</v>
      </c>
      <c r="D16" s="101">
        <v>383112</v>
      </c>
      <c r="E16" s="100" t="s">
        <v>542</v>
      </c>
      <c r="F16" s="131" t="s">
        <v>130</v>
      </c>
      <c r="G16" s="120">
        <v>385020</v>
      </c>
      <c r="H16" s="100" t="s">
        <v>400</v>
      </c>
      <c r="I16" s="102" t="s">
        <v>246</v>
      </c>
      <c r="J16" s="120">
        <v>388015</v>
      </c>
      <c r="K16" s="100" t="s">
        <v>753</v>
      </c>
      <c r="L16" s="102" t="s">
        <v>754</v>
      </c>
    </row>
    <row r="17" spans="1:12" x14ac:dyDescent="0.15">
      <c r="A17" s="218">
        <v>380028</v>
      </c>
      <c r="B17" s="129" t="s">
        <v>80</v>
      </c>
      <c r="C17" s="130" t="s">
        <v>81</v>
      </c>
      <c r="D17" s="101">
        <v>383113</v>
      </c>
      <c r="E17" s="100" t="s">
        <v>416</v>
      </c>
      <c r="F17" s="131" t="s">
        <v>131</v>
      </c>
      <c r="G17" s="120">
        <v>385021</v>
      </c>
      <c r="H17" s="100" t="s">
        <v>401</v>
      </c>
      <c r="I17" s="102" t="s">
        <v>247</v>
      </c>
      <c r="J17" s="120">
        <v>388016</v>
      </c>
      <c r="K17" s="100" t="s">
        <v>755</v>
      </c>
      <c r="L17" s="102" t="s">
        <v>756</v>
      </c>
    </row>
    <row r="18" spans="1:12" x14ac:dyDescent="0.15">
      <c r="A18" s="218">
        <v>380029</v>
      </c>
      <c r="B18" s="129" t="s">
        <v>82</v>
      </c>
      <c r="C18" s="130" t="s">
        <v>83</v>
      </c>
      <c r="D18" s="101">
        <v>383114</v>
      </c>
      <c r="E18" s="100" t="s">
        <v>415</v>
      </c>
      <c r="F18" s="131" t="s">
        <v>132</v>
      </c>
      <c r="G18" s="120">
        <v>385022</v>
      </c>
      <c r="H18" s="100" t="s">
        <v>402</v>
      </c>
      <c r="I18" s="102" t="s">
        <v>248</v>
      </c>
      <c r="J18" s="120">
        <v>388017</v>
      </c>
      <c r="K18" s="100" t="s">
        <v>757</v>
      </c>
      <c r="L18" s="102" t="s">
        <v>758</v>
      </c>
    </row>
    <row r="19" spans="1:12" x14ac:dyDescent="0.15">
      <c r="A19" s="218">
        <v>380034</v>
      </c>
      <c r="B19" s="129" t="s">
        <v>84</v>
      </c>
      <c r="C19" s="130" t="s">
        <v>85</v>
      </c>
      <c r="D19" s="101">
        <v>383115</v>
      </c>
      <c r="E19" s="100" t="s">
        <v>543</v>
      </c>
      <c r="F19" s="131" t="s">
        <v>133</v>
      </c>
      <c r="G19" s="120">
        <v>385023</v>
      </c>
      <c r="H19" s="100" t="s">
        <v>403</v>
      </c>
      <c r="I19" s="102" t="s">
        <v>249</v>
      </c>
      <c r="J19" s="120">
        <v>388018</v>
      </c>
      <c r="K19" s="100" t="s">
        <v>759</v>
      </c>
      <c r="L19" s="102" t="s">
        <v>760</v>
      </c>
    </row>
    <row r="20" spans="1:12" x14ac:dyDescent="0.15">
      <c r="A20" s="218">
        <v>380035</v>
      </c>
      <c r="B20" s="129" t="s">
        <v>86</v>
      </c>
      <c r="C20" s="130" t="s">
        <v>87</v>
      </c>
      <c r="D20" s="101">
        <v>383116</v>
      </c>
      <c r="E20" s="100" t="s">
        <v>544</v>
      </c>
      <c r="F20" s="131" t="s">
        <v>134</v>
      </c>
      <c r="G20" s="120">
        <v>385024</v>
      </c>
      <c r="H20" s="100" t="s">
        <v>404</v>
      </c>
      <c r="I20" s="102" t="s">
        <v>250</v>
      </c>
      <c r="J20" s="120">
        <v>388019</v>
      </c>
      <c r="K20" s="100" t="s">
        <v>761</v>
      </c>
      <c r="L20" s="102" t="s">
        <v>91</v>
      </c>
    </row>
    <row r="21" spans="1:12" x14ac:dyDescent="0.15">
      <c r="A21" s="218">
        <v>380036</v>
      </c>
      <c r="B21" s="129" t="s">
        <v>803</v>
      </c>
      <c r="C21" s="130" t="s">
        <v>545</v>
      </c>
      <c r="D21" s="101">
        <v>383117</v>
      </c>
      <c r="E21" s="100" t="s">
        <v>546</v>
      </c>
      <c r="F21" s="131" t="s">
        <v>135</v>
      </c>
      <c r="G21" s="120">
        <v>385025</v>
      </c>
      <c r="H21" s="100" t="s">
        <v>405</v>
      </c>
      <c r="I21" s="102" t="s">
        <v>251</v>
      </c>
      <c r="J21" s="120">
        <v>388020</v>
      </c>
      <c r="K21" s="100" t="s">
        <v>762</v>
      </c>
      <c r="L21" s="102" t="s">
        <v>763</v>
      </c>
    </row>
    <row r="22" spans="1:12" x14ac:dyDescent="0.15">
      <c r="A22" s="218">
        <v>380037</v>
      </c>
      <c r="B22" s="129" t="s">
        <v>90</v>
      </c>
      <c r="C22" s="130" t="s">
        <v>91</v>
      </c>
      <c r="D22" s="101">
        <v>383118</v>
      </c>
      <c r="E22" s="100" t="s">
        <v>804</v>
      </c>
      <c r="F22" s="131" t="s">
        <v>805</v>
      </c>
      <c r="G22" s="120">
        <v>385026</v>
      </c>
      <c r="H22" s="100" t="s">
        <v>406</v>
      </c>
      <c r="I22" s="102" t="s">
        <v>252</v>
      </c>
      <c r="J22" s="120">
        <v>388021</v>
      </c>
      <c r="K22" s="100" t="s">
        <v>764</v>
      </c>
      <c r="L22" s="102" t="s">
        <v>765</v>
      </c>
    </row>
    <row r="23" spans="1:12" x14ac:dyDescent="0.15">
      <c r="A23" s="218">
        <v>380038</v>
      </c>
      <c r="B23" s="129" t="s">
        <v>92</v>
      </c>
      <c r="C23" s="130" t="s">
        <v>93</v>
      </c>
      <c r="D23" s="101">
        <v>383119</v>
      </c>
      <c r="E23" s="100" t="s">
        <v>443</v>
      </c>
      <c r="F23" s="131" t="s">
        <v>137</v>
      </c>
      <c r="G23" s="120">
        <v>385028</v>
      </c>
      <c r="H23" s="100" t="s">
        <v>407</v>
      </c>
      <c r="I23" s="102" t="s">
        <v>180</v>
      </c>
      <c r="J23" s="120">
        <v>388022</v>
      </c>
      <c r="K23" s="100" t="s">
        <v>766</v>
      </c>
      <c r="L23" s="102" t="s">
        <v>767</v>
      </c>
    </row>
    <row r="24" spans="1:12" x14ac:dyDescent="0.15">
      <c r="A24" s="218">
        <v>380039</v>
      </c>
      <c r="B24" s="129" t="s">
        <v>94</v>
      </c>
      <c r="C24" s="130" t="s">
        <v>95</v>
      </c>
      <c r="D24" s="101">
        <v>383120</v>
      </c>
      <c r="E24" s="100" t="s">
        <v>806</v>
      </c>
      <c r="F24" s="131" t="s">
        <v>807</v>
      </c>
      <c r="G24" s="120">
        <v>385029</v>
      </c>
      <c r="H24" s="100" t="s">
        <v>408</v>
      </c>
      <c r="I24" s="102" t="s">
        <v>253</v>
      </c>
      <c r="J24" s="120">
        <v>388023</v>
      </c>
      <c r="K24" s="100" t="s">
        <v>768</v>
      </c>
      <c r="L24" s="102" t="s">
        <v>769</v>
      </c>
    </row>
    <row r="25" spans="1:12" x14ac:dyDescent="0.15">
      <c r="A25" s="218">
        <v>380040</v>
      </c>
      <c r="B25" s="129" t="s">
        <v>96</v>
      </c>
      <c r="C25" s="130" t="s">
        <v>97</v>
      </c>
      <c r="D25" s="101">
        <v>383121</v>
      </c>
      <c r="E25" s="100" t="s">
        <v>547</v>
      </c>
      <c r="F25" s="131" t="s">
        <v>139</v>
      </c>
      <c r="G25" s="120">
        <v>385030</v>
      </c>
      <c r="H25" s="100" t="s">
        <v>409</v>
      </c>
      <c r="I25" s="102" t="s">
        <v>143</v>
      </c>
      <c r="J25" s="120">
        <v>388024</v>
      </c>
      <c r="K25" s="100" t="s">
        <v>770</v>
      </c>
      <c r="L25" s="102" t="s">
        <v>771</v>
      </c>
    </row>
    <row r="26" spans="1:12" x14ac:dyDescent="0.15">
      <c r="A26" s="218">
        <v>380041</v>
      </c>
      <c r="B26" s="129" t="s">
        <v>98</v>
      </c>
      <c r="C26" s="130" t="s">
        <v>99</v>
      </c>
      <c r="D26" s="101">
        <v>383122</v>
      </c>
      <c r="E26" s="100" t="s">
        <v>548</v>
      </c>
      <c r="F26" s="131" t="s">
        <v>140</v>
      </c>
      <c r="G26" s="120">
        <v>385035</v>
      </c>
      <c r="H26" s="100" t="s">
        <v>410</v>
      </c>
      <c r="I26" s="102" t="s">
        <v>254</v>
      </c>
      <c r="J26" s="120">
        <v>388025</v>
      </c>
      <c r="K26" s="100" t="s">
        <v>772</v>
      </c>
      <c r="L26" s="102" t="s">
        <v>773</v>
      </c>
    </row>
    <row r="27" spans="1:12" x14ac:dyDescent="0.15">
      <c r="A27" s="218">
        <v>380042</v>
      </c>
      <c r="B27" s="129" t="s">
        <v>808</v>
      </c>
      <c r="C27" s="130" t="s">
        <v>809</v>
      </c>
      <c r="D27" s="101">
        <v>383123</v>
      </c>
      <c r="E27" s="100" t="s">
        <v>810</v>
      </c>
      <c r="F27" s="131" t="s">
        <v>811</v>
      </c>
      <c r="G27" s="120">
        <v>385036</v>
      </c>
      <c r="H27" s="100" t="s">
        <v>411</v>
      </c>
      <c r="I27" s="102" t="s">
        <v>255</v>
      </c>
      <c r="J27" s="120">
        <v>388026</v>
      </c>
      <c r="K27" s="100" t="s">
        <v>774</v>
      </c>
      <c r="L27" s="102" t="s">
        <v>775</v>
      </c>
    </row>
    <row r="28" spans="1:12" x14ac:dyDescent="0.15">
      <c r="A28" s="218">
        <v>380043</v>
      </c>
      <c r="B28" s="129" t="s">
        <v>100</v>
      </c>
      <c r="C28" s="130" t="s">
        <v>101</v>
      </c>
      <c r="D28" s="101">
        <v>383124</v>
      </c>
      <c r="E28" s="100" t="s">
        <v>391</v>
      </c>
      <c r="F28" s="131" t="s">
        <v>142</v>
      </c>
      <c r="G28" s="120">
        <v>385037</v>
      </c>
      <c r="H28" s="100" t="s">
        <v>412</v>
      </c>
      <c r="I28" s="102" t="s">
        <v>256</v>
      </c>
      <c r="J28" s="120">
        <v>388027</v>
      </c>
      <c r="K28" s="100" t="s">
        <v>812</v>
      </c>
      <c r="L28" s="102" t="s">
        <v>813</v>
      </c>
    </row>
    <row r="29" spans="1:12" x14ac:dyDescent="0.15">
      <c r="A29" s="218">
        <v>380050</v>
      </c>
      <c r="B29" s="129" t="s">
        <v>102</v>
      </c>
      <c r="C29" s="130" t="s">
        <v>103</v>
      </c>
      <c r="D29" s="101">
        <v>383125</v>
      </c>
      <c r="E29" s="100" t="s">
        <v>409</v>
      </c>
      <c r="F29" s="131" t="s">
        <v>143</v>
      </c>
      <c r="G29" s="120">
        <v>385038</v>
      </c>
      <c r="H29" s="100" t="s">
        <v>413</v>
      </c>
      <c r="I29" s="102" t="s">
        <v>257</v>
      </c>
      <c r="J29" s="120">
        <v>388028</v>
      </c>
      <c r="K29" s="100" t="s">
        <v>814</v>
      </c>
      <c r="L29" s="102" t="s">
        <v>815</v>
      </c>
    </row>
    <row r="30" spans="1:12" x14ac:dyDescent="0.15">
      <c r="A30" s="218">
        <v>380054</v>
      </c>
      <c r="B30" s="129" t="s">
        <v>104</v>
      </c>
      <c r="C30" s="130" t="s">
        <v>105</v>
      </c>
      <c r="D30" s="101">
        <v>383126</v>
      </c>
      <c r="E30" s="100" t="s">
        <v>549</v>
      </c>
      <c r="F30" s="131" t="s">
        <v>144</v>
      </c>
      <c r="G30" s="120">
        <v>385039</v>
      </c>
      <c r="H30" s="100" t="s">
        <v>414</v>
      </c>
      <c r="I30" s="102" t="s">
        <v>258</v>
      </c>
      <c r="J30" s="120">
        <v>388029</v>
      </c>
      <c r="K30" s="100" t="s">
        <v>816</v>
      </c>
      <c r="L30" s="102" t="s">
        <v>817</v>
      </c>
    </row>
    <row r="31" spans="1:12" x14ac:dyDescent="0.15">
      <c r="A31" s="218">
        <v>380068</v>
      </c>
      <c r="B31" s="129" t="s">
        <v>640</v>
      </c>
      <c r="C31" s="130" t="s">
        <v>106</v>
      </c>
      <c r="D31" s="101">
        <v>383127</v>
      </c>
      <c r="E31" s="100" t="s">
        <v>550</v>
      </c>
      <c r="F31" s="131" t="s">
        <v>145</v>
      </c>
      <c r="G31" s="120">
        <v>385040</v>
      </c>
      <c r="H31" s="100" t="s">
        <v>415</v>
      </c>
      <c r="I31" s="102" t="s">
        <v>132</v>
      </c>
      <c r="J31" s="120">
        <v>388030</v>
      </c>
      <c r="K31" s="100" t="s">
        <v>818</v>
      </c>
      <c r="L31" s="102" t="s">
        <v>819</v>
      </c>
    </row>
    <row r="32" spans="1:12" x14ac:dyDescent="0.15">
      <c r="A32" s="218">
        <v>380071</v>
      </c>
      <c r="B32" s="129" t="s">
        <v>107</v>
      </c>
      <c r="C32" s="130" t="s">
        <v>108</v>
      </c>
      <c r="D32" s="101">
        <v>383128</v>
      </c>
      <c r="E32" s="100" t="s">
        <v>551</v>
      </c>
      <c r="F32" s="131" t="s">
        <v>146</v>
      </c>
      <c r="G32" s="120">
        <v>385041</v>
      </c>
      <c r="H32" s="100" t="s">
        <v>416</v>
      </c>
      <c r="I32" s="102" t="s">
        <v>131</v>
      </c>
      <c r="J32" s="120">
        <v>388031</v>
      </c>
      <c r="K32" s="100" t="s">
        <v>820</v>
      </c>
      <c r="L32" s="102" t="s">
        <v>821</v>
      </c>
    </row>
    <row r="33" spans="1:12" x14ac:dyDescent="0.15">
      <c r="A33" s="218">
        <v>380074</v>
      </c>
      <c r="B33" s="129" t="s">
        <v>422</v>
      </c>
      <c r="C33" s="130" t="s">
        <v>109</v>
      </c>
      <c r="D33" s="101">
        <v>383129</v>
      </c>
      <c r="E33" s="100" t="s">
        <v>552</v>
      </c>
      <c r="F33" s="131" t="s">
        <v>147</v>
      </c>
      <c r="G33" s="120">
        <v>385050</v>
      </c>
      <c r="H33" s="100" t="s">
        <v>417</v>
      </c>
      <c r="I33" s="102" t="s">
        <v>259</v>
      </c>
      <c r="J33" s="120">
        <v>388032</v>
      </c>
      <c r="K33" s="100" t="s">
        <v>822</v>
      </c>
      <c r="L33" s="102" t="s">
        <v>823</v>
      </c>
    </row>
    <row r="34" spans="1:12" x14ac:dyDescent="0.15">
      <c r="A34" s="218">
        <v>380080</v>
      </c>
      <c r="B34" s="129" t="s">
        <v>641</v>
      </c>
      <c r="C34" s="130" t="s">
        <v>110</v>
      </c>
      <c r="D34" s="101">
        <v>383130</v>
      </c>
      <c r="E34" s="100" t="s">
        <v>553</v>
      </c>
      <c r="F34" s="131" t="s">
        <v>148</v>
      </c>
      <c r="G34" s="120">
        <v>385051</v>
      </c>
      <c r="H34" s="100" t="s">
        <v>418</v>
      </c>
      <c r="I34" s="102" t="s">
        <v>260</v>
      </c>
      <c r="J34" s="120">
        <v>388033</v>
      </c>
      <c r="K34" s="100" t="s">
        <v>824</v>
      </c>
      <c r="L34" s="102" t="s">
        <v>825</v>
      </c>
    </row>
    <row r="35" spans="1:12" x14ac:dyDescent="0.15">
      <c r="A35" s="218">
        <v>380089</v>
      </c>
      <c r="B35" s="129" t="s">
        <v>111</v>
      </c>
      <c r="C35" s="130" t="s">
        <v>112</v>
      </c>
      <c r="D35" s="101">
        <v>383131</v>
      </c>
      <c r="E35" s="100" t="s">
        <v>554</v>
      </c>
      <c r="F35" s="131" t="s">
        <v>149</v>
      </c>
      <c r="G35" s="120">
        <v>385052</v>
      </c>
      <c r="H35" s="100" t="s">
        <v>419</v>
      </c>
      <c r="I35" s="102" t="s">
        <v>261</v>
      </c>
      <c r="J35" s="120">
        <v>388034</v>
      </c>
      <c r="K35" s="100" t="s">
        <v>917</v>
      </c>
      <c r="L35" s="102" t="s">
        <v>918</v>
      </c>
    </row>
    <row r="36" spans="1:12" x14ac:dyDescent="0.15">
      <c r="A36" s="218">
        <v>380093</v>
      </c>
      <c r="B36" s="129" t="s">
        <v>642</v>
      </c>
      <c r="C36" s="130" t="s">
        <v>113</v>
      </c>
      <c r="D36" s="101">
        <v>383132</v>
      </c>
      <c r="E36" s="100" t="s">
        <v>555</v>
      </c>
      <c r="F36" s="131" t="s">
        <v>150</v>
      </c>
      <c r="G36" s="120">
        <v>385054</v>
      </c>
      <c r="H36" s="100" t="s">
        <v>826</v>
      </c>
      <c r="I36" s="102" t="s">
        <v>682</v>
      </c>
      <c r="J36" s="120">
        <v>388032</v>
      </c>
      <c r="K36" s="100" t="s">
        <v>919</v>
      </c>
      <c r="L36" s="102" t="s">
        <v>920</v>
      </c>
    </row>
    <row r="37" spans="1:12" x14ac:dyDescent="0.15">
      <c r="A37" s="218">
        <v>380095</v>
      </c>
      <c r="B37" s="129" t="s">
        <v>114</v>
      </c>
      <c r="C37" s="130" t="s">
        <v>115</v>
      </c>
      <c r="D37" s="101">
        <v>383133</v>
      </c>
      <c r="E37" s="100" t="s">
        <v>556</v>
      </c>
      <c r="F37" s="131" t="s">
        <v>151</v>
      </c>
      <c r="G37" s="120">
        <v>385062</v>
      </c>
      <c r="H37" s="100" t="s">
        <v>420</v>
      </c>
      <c r="I37" s="102" t="s">
        <v>262</v>
      </c>
      <c r="J37" s="120">
        <v>388033</v>
      </c>
      <c r="K37" s="100" t="s">
        <v>921</v>
      </c>
      <c r="L37" s="102" t="s">
        <v>922</v>
      </c>
    </row>
    <row r="38" spans="1:12" x14ac:dyDescent="0.15">
      <c r="A38" s="218">
        <v>380097</v>
      </c>
      <c r="B38" s="129" t="s">
        <v>827</v>
      </c>
      <c r="C38" s="130" t="s">
        <v>828</v>
      </c>
      <c r="D38" s="101">
        <v>383134</v>
      </c>
      <c r="E38" s="100" t="s">
        <v>557</v>
      </c>
      <c r="F38" s="131" t="s">
        <v>152</v>
      </c>
      <c r="G38" s="120">
        <v>385066</v>
      </c>
      <c r="H38" s="100" t="s">
        <v>421</v>
      </c>
      <c r="I38" s="102" t="s">
        <v>263</v>
      </c>
      <c r="J38" s="120">
        <v>388034</v>
      </c>
      <c r="K38" s="100" t="s">
        <v>649</v>
      </c>
      <c r="L38" s="102" t="s">
        <v>73</v>
      </c>
    </row>
    <row r="39" spans="1:12" x14ac:dyDescent="0.15">
      <c r="A39" s="218">
        <v>380098</v>
      </c>
      <c r="B39" s="129" t="s">
        <v>116</v>
      </c>
      <c r="C39" s="130" t="s">
        <v>117</v>
      </c>
      <c r="D39" s="101">
        <v>383135</v>
      </c>
      <c r="E39" s="100" t="s">
        <v>558</v>
      </c>
      <c r="F39" s="131" t="s">
        <v>153</v>
      </c>
      <c r="G39" s="120">
        <v>385073</v>
      </c>
      <c r="H39" s="100" t="s">
        <v>423</v>
      </c>
      <c r="I39" s="102" t="s">
        <v>264</v>
      </c>
      <c r="J39" s="120">
        <v>388035</v>
      </c>
      <c r="K39" s="100" t="s">
        <v>923</v>
      </c>
      <c r="L39" s="102" t="s">
        <v>924</v>
      </c>
    </row>
    <row r="40" spans="1:12" x14ac:dyDescent="0.15">
      <c r="A40" s="218">
        <v>380102</v>
      </c>
      <c r="B40" s="129" t="s">
        <v>118</v>
      </c>
      <c r="C40" s="130" t="s">
        <v>119</v>
      </c>
      <c r="D40" s="101">
        <v>383136</v>
      </c>
      <c r="E40" s="100" t="s">
        <v>559</v>
      </c>
      <c r="F40" s="131" t="s">
        <v>154</v>
      </c>
      <c r="G40" s="120">
        <v>385078</v>
      </c>
      <c r="H40" s="100" t="s">
        <v>424</v>
      </c>
      <c r="I40" s="102" t="s">
        <v>265</v>
      </c>
      <c r="J40" s="120">
        <v>388036</v>
      </c>
      <c r="K40" s="100" t="s">
        <v>925</v>
      </c>
      <c r="L40" s="102" t="s">
        <v>926</v>
      </c>
    </row>
    <row r="41" spans="1:12" x14ac:dyDescent="0.15">
      <c r="A41" s="218">
        <v>380103</v>
      </c>
      <c r="B41" s="129" t="s">
        <v>927</v>
      </c>
      <c r="C41" s="130" t="s">
        <v>928</v>
      </c>
      <c r="D41" s="101">
        <v>383137</v>
      </c>
      <c r="E41" s="100" t="s">
        <v>560</v>
      </c>
      <c r="F41" s="131" t="s">
        <v>155</v>
      </c>
      <c r="G41" s="120">
        <v>385079</v>
      </c>
      <c r="H41" s="100" t="s">
        <v>425</v>
      </c>
      <c r="I41" s="102" t="s">
        <v>266</v>
      </c>
      <c r="J41" s="120">
        <v>388037</v>
      </c>
      <c r="K41" s="100" t="s">
        <v>929</v>
      </c>
      <c r="L41" s="102" t="s">
        <v>930</v>
      </c>
    </row>
    <row r="42" spans="1:12" x14ac:dyDescent="0.15">
      <c r="A42" s="218">
        <v>380203</v>
      </c>
      <c r="B42" s="129" t="s">
        <v>829</v>
      </c>
      <c r="C42" s="130" t="s">
        <v>562</v>
      </c>
      <c r="D42" s="101">
        <v>383138</v>
      </c>
      <c r="E42" s="100" t="s">
        <v>561</v>
      </c>
      <c r="F42" s="131" t="s">
        <v>156</v>
      </c>
      <c r="G42" s="120">
        <v>385087</v>
      </c>
      <c r="H42" s="100" t="s">
        <v>426</v>
      </c>
      <c r="I42" s="102" t="s">
        <v>267</v>
      </c>
      <c r="J42" s="120">
        <v>388038</v>
      </c>
      <c r="K42" s="100" t="s">
        <v>931</v>
      </c>
      <c r="L42" s="102" t="s">
        <v>931</v>
      </c>
    </row>
    <row r="43" spans="1:12" x14ac:dyDescent="0.15">
      <c r="A43" s="218">
        <v>380204</v>
      </c>
      <c r="B43" s="129" t="s">
        <v>564</v>
      </c>
      <c r="C43" s="130" t="s">
        <v>564</v>
      </c>
      <c r="D43" s="101">
        <v>383139</v>
      </c>
      <c r="E43" s="100" t="s">
        <v>563</v>
      </c>
      <c r="F43" s="131" t="s">
        <v>157</v>
      </c>
      <c r="G43" s="120">
        <v>385088</v>
      </c>
      <c r="H43" s="100" t="s">
        <v>427</v>
      </c>
      <c r="I43" s="102" t="s">
        <v>268</v>
      </c>
      <c r="J43" s="120">
        <v>388039</v>
      </c>
      <c r="K43" s="100" t="s">
        <v>932</v>
      </c>
      <c r="L43" s="102" t="s">
        <v>933</v>
      </c>
    </row>
    <row r="44" spans="1:12" x14ac:dyDescent="0.15">
      <c r="A44" s="218">
        <v>380205</v>
      </c>
      <c r="B44" s="129" t="s">
        <v>830</v>
      </c>
      <c r="C44" s="130" t="s">
        <v>566</v>
      </c>
      <c r="D44" s="101">
        <v>383140</v>
      </c>
      <c r="E44" s="100" t="s">
        <v>565</v>
      </c>
      <c r="F44" s="131" t="s">
        <v>158</v>
      </c>
      <c r="G44" s="120">
        <v>385094</v>
      </c>
      <c r="H44" s="100" t="s">
        <v>832</v>
      </c>
      <c r="I44" s="102" t="s">
        <v>361</v>
      </c>
      <c r="J44" s="120">
        <v>388040</v>
      </c>
      <c r="K44" s="100" t="s">
        <v>934</v>
      </c>
      <c r="L44" s="102" t="s">
        <v>935</v>
      </c>
    </row>
    <row r="45" spans="1:12" x14ac:dyDescent="0.15">
      <c r="A45" s="218">
        <v>380206</v>
      </c>
      <c r="B45" s="129" t="s">
        <v>831</v>
      </c>
      <c r="C45" s="130" t="s">
        <v>567</v>
      </c>
      <c r="D45" s="101">
        <v>383141</v>
      </c>
      <c r="E45" s="100" t="s">
        <v>936</v>
      </c>
      <c r="F45" s="131" t="s">
        <v>1099</v>
      </c>
      <c r="G45" s="120">
        <v>385095</v>
      </c>
      <c r="H45" s="100" t="s">
        <v>833</v>
      </c>
      <c r="I45" s="131" t="s">
        <v>362</v>
      </c>
      <c r="J45" s="298">
        <v>388041</v>
      </c>
      <c r="K45" s="299" t="s">
        <v>937</v>
      </c>
      <c r="L45" s="300" t="s">
        <v>938</v>
      </c>
    </row>
    <row r="46" spans="1:12" x14ac:dyDescent="0.15">
      <c r="A46" s="218">
        <v>380207</v>
      </c>
      <c r="B46" s="129" t="s">
        <v>568</v>
      </c>
      <c r="C46" s="130" t="s">
        <v>569</v>
      </c>
      <c r="D46" s="101">
        <v>383142</v>
      </c>
      <c r="E46" s="100" t="s">
        <v>452</v>
      </c>
      <c r="F46" s="131" t="s">
        <v>160</v>
      </c>
      <c r="G46" s="120">
        <v>385096</v>
      </c>
      <c r="H46" s="100" t="s">
        <v>428</v>
      </c>
      <c r="I46" s="131" t="s">
        <v>269</v>
      </c>
      <c r="J46" s="218">
        <v>388042</v>
      </c>
      <c r="K46" s="129" t="s">
        <v>939</v>
      </c>
      <c r="L46" s="130" t="s">
        <v>940</v>
      </c>
    </row>
    <row r="47" spans="1:12" x14ac:dyDescent="0.15">
      <c r="A47" s="218">
        <v>380208</v>
      </c>
      <c r="B47" s="129" t="s">
        <v>834</v>
      </c>
      <c r="C47" s="130" t="s">
        <v>570</v>
      </c>
      <c r="D47" s="101">
        <v>383143</v>
      </c>
      <c r="E47" s="100" t="s">
        <v>453</v>
      </c>
      <c r="F47" s="131" t="s">
        <v>161</v>
      </c>
      <c r="G47" s="120">
        <v>385097</v>
      </c>
      <c r="H47" s="100" t="s">
        <v>835</v>
      </c>
      <c r="I47" s="131" t="s">
        <v>363</v>
      </c>
      <c r="J47" s="218">
        <v>388043</v>
      </c>
      <c r="K47" s="129" t="s">
        <v>941</v>
      </c>
      <c r="L47" s="130" t="s">
        <v>942</v>
      </c>
    </row>
    <row r="48" spans="1:12" x14ac:dyDescent="0.15">
      <c r="A48" s="218">
        <v>380210</v>
      </c>
      <c r="B48" s="129" t="s">
        <v>572</v>
      </c>
      <c r="C48" s="130" t="s">
        <v>573</v>
      </c>
      <c r="D48" s="101">
        <v>383144</v>
      </c>
      <c r="E48" s="100" t="s">
        <v>571</v>
      </c>
      <c r="F48" s="131" t="s">
        <v>162</v>
      </c>
      <c r="G48" s="120">
        <v>385098</v>
      </c>
      <c r="H48" s="100" t="s">
        <v>943</v>
      </c>
      <c r="I48" s="131" t="s">
        <v>944</v>
      </c>
      <c r="J48" s="218">
        <v>388044</v>
      </c>
      <c r="K48" s="129" t="s">
        <v>945</v>
      </c>
      <c r="L48" s="130" t="s">
        <v>946</v>
      </c>
    </row>
    <row r="49" spans="1:12" x14ac:dyDescent="0.15">
      <c r="A49" s="218">
        <v>380211</v>
      </c>
      <c r="B49" s="129" t="s">
        <v>836</v>
      </c>
      <c r="C49" s="130" t="s">
        <v>574</v>
      </c>
      <c r="D49" s="101">
        <v>383145</v>
      </c>
      <c r="E49" s="100" t="s">
        <v>838</v>
      </c>
      <c r="F49" s="131" t="s">
        <v>368</v>
      </c>
      <c r="G49" s="120">
        <v>385115</v>
      </c>
      <c r="H49" s="100" t="s">
        <v>429</v>
      </c>
      <c r="I49" s="131" t="s">
        <v>270</v>
      </c>
      <c r="J49" s="218">
        <v>388045</v>
      </c>
      <c r="K49" s="129" t="s">
        <v>947</v>
      </c>
      <c r="L49" s="130" t="s">
        <v>948</v>
      </c>
    </row>
    <row r="50" spans="1:12" x14ac:dyDescent="0.15">
      <c r="A50" s="218">
        <v>380212</v>
      </c>
      <c r="B50" s="129" t="s">
        <v>837</v>
      </c>
      <c r="C50" s="130" t="s">
        <v>575</v>
      </c>
      <c r="D50" s="101">
        <v>383146</v>
      </c>
      <c r="E50" s="100" t="s">
        <v>1100</v>
      </c>
      <c r="F50" s="131" t="s">
        <v>1101</v>
      </c>
      <c r="G50" s="120">
        <v>385116</v>
      </c>
      <c r="H50" s="100" t="s">
        <v>430</v>
      </c>
      <c r="I50" s="131" t="s">
        <v>271</v>
      </c>
      <c r="J50" s="218">
        <v>388046</v>
      </c>
      <c r="K50" s="129" t="s">
        <v>949</v>
      </c>
      <c r="L50" s="130" t="s">
        <v>950</v>
      </c>
    </row>
    <row r="51" spans="1:12" x14ac:dyDescent="0.15">
      <c r="A51" s="218">
        <v>380213</v>
      </c>
      <c r="B51" s="129" t="s">
        <v>839</v>
      </c>
      <c r="C51" s="130" t="s">
        <v>643</v>
      </c>
      <c r="D51" s="101">
        <v>383147</v>
      </c>
      <c r="E51" s="100" t="s">
        <v>454</v>
      </c>
      <c r="F51" s="131" t="s">
        <v>163</v>
      </c>
      <c r="G51" s="120">
        <v>385120</v>
      </c>
      <c r="H51" s="100" t="s">
        <v>431</v>
      </c>
      <c r="I51" s="131" t="s">
        <v>272</v>
      </c>
      <c r="J51" s="218">
        <v>388047</v>
      </c>
      <c r="K51" s="129" t="s">
        <v>951</v>
      </c>
      <c r="L51" s="130" t="s">
        <v>952</v>
      </c>
    </row>
    <row r="52" spans="1:12" ht="14.25" thickBot="1" x14ac:dyDescent="0.2">
      <c r="A52" s="218">
        <v>380214</v>
      </c>
      <c r="B52" s="129" t="s">
        <v>635</v>
      </c>
      <c r="C52" s="130" t="s">
        <v>644</v>
      </c>
      <c r="D52" s="101">
        <v>383148</v>
      </c>
      <c r="E52" s="100" t="s">
        <v>1102</v>
      </c>
      <c r="F52" s="131" t="s">
        <v>1103</v>
      </c>
      <c r="G52" s="120">
        <v>385125</v>
      </c>
      <c r="H52" s="100" t="s">
        <v>432</v>
      </c>
      <c r="I52" s="131" t="s">
        <v>273</v>
      </c>
      <c r="J52" s="316">
        <v>388048</v>
      </c>
      <c r="K52" s="133" t="s">
        <v>953</v>
      </c>
      <c r="L52" s="134" t="s">
        <v>954</v>
      </c>
    </row>
    <row r="53" spans="1:12" x14ac:dyDescent="0.15">
      <c r="A53" s="218">
        <v>380215</v>
      </c>
      <c r="B53" s="129" t="s">
        <v>840</v>
      </c>
      <c r="C53" s="130" t="s">
        <v>645</v>
      </c>
      <c r="D53" s="101">
        <v>383149</v>
      </c>
      <c r="E53" s="100" t="s">
        <v>1104</v>
      </c>
      <c r="F53" s="131" t="s">
        <v>1105</v>
      </c>
      <c r="G53" s="120">
        <v>385126</v>
      </c>
      <c r="H53" s="100" t="s">
        <v>433</v>
      </c>
      <c r="I53" s="102" t="s">
        <v>274</v>
      </c>
      <c r="J53" s="128"/>
      <c r="K53" s="128"/>
      <c r="L53" s="128"/>
    </row>
    <row r="54" spans="1:12" x14ac:dyDescent="0.15">
      <c r="A54" s="218">
        <v>380216</v>
      </c>
      <c r="B54" s="129" t="s">
        <v>646</v>
      </c>
      <c r="C54" s="130" t="s">
        <v>647</v>
      </c>
      <c r="D54" s="101">
        <v>383150</v>
      </c>
      <c r="E54" s="100" t="s">
        <v>1106</v>
      </c>
      <c r="F54" s="131" t="s">
        <v>1107</v>
      </c>
      <c r="G54" s="120">
        <v>385130</v>
      </c>
      <c r="H54" s="100" t="s">
        <v>434</v>
      </c>
      <c r="I54" s="102" t="s">
        <v>275</v>
      </c>
      <c r="J54" s="128"/>
      <c r="K54" s="128"/>
      <c r="L54" s="128"/>
    </row>
    <row r="55" spans="1:12" x14ac:dyDescent="0.15">
      <c r="A55" s="218">
        <v>380217</v>
      </c>
      <c r="B55" s="129" t="s">
        <v>648</v>
      </c>
      <c r="C55" s="130" t="s">
        <v>648</v>
      </c>
      <c r="D55" s="101">
        <v>383151</v>
      </c>
      <c r="E55" s="100" t="s">
        <v>576</v>
      </c>
      <c r="F55" s="131" t="s">
        <v>166</v>
      </c>
      <c r="G55" s="120">
        <v>385131</v>
      </c>
      <c r="H55" s="100" t="s">
        <v>955</v>
      </c>
      <c r="I55" s="102" t="s">
        <v>956</v>
      </c>
      <c r="J55" s="128"/>
      <c r="K55" s="128"/>
      <c r="L55" s="128"/>
    </row>
    <row r="56" spans="1:12" x14ac:dyDescent="0.15">
      <c r="A56" s="218">
        <v>380218</v>
      </c>
      <c r="B56" s="129" t="s">
        <v>841</v>
      </c>
      <c r="C56" s="130" t="s">
        <v>683</v>
      </c>
      <c r="D56" s="101">
        <v>383152</v>
      </c>
      <c r="E56" s="100" t="s">
        <v>577</v>
      </c>
      <c r="F56" s="131" t="s">
        <v>167</v>
      </c>
      <c r="G56" s="120">
        <v>385132</v>
      </c>
      <c r="H56" s="100" t="s">
        <v>435</v>
      </c>
      <c r="I56" s="102" t="s">
        <v>276</v>
      </c>
      <c r="J56" s="128"/>
      <c r="K56" s="128"/>
      <c r="L56" s="128"/>
    </row>
    <row r="57" spans="1:12" x14ac:dyDescent="0.15">
      <c r="A57" s="218">
        <v>380219</v>
      </c>
      <c r="B57" s="129" t="s">
        <v>842</v>
      </c>
      <c r="C57" s="130" t="s">
        <v>684</v>
      </c>
      <c r="D57" s="101">
        <v>383153</v>
      </c>
      <c r="E57" s="100" t="s">
        <v>843</v>
      </c>
      <c r="F57" s="131" t="s">
        <v>364</v>
      </c>
      <c r="G57" s="120">
        <v>385140</v>
      </c>
      <c r="H57" s="100" t="s">
        <v>436</v>
      </c>
      <c r="I57" s="102" t="s">
        <v>277</v>
      </c>
      <c r="J57" s="128"/>
      <c r="K57" s="128"/>
      <c r="L57" s="128"/>
    </row>
    <row r="58" spans="1:12" x14ac:dyDescent="0.15">
      <c r="A58" s="218">
        <v>380220</v>
      </c>
      <c r="B58" s="129" t="s">
        <v>957</v>
      </c>
      <c r="C58" s="130" t="s">
        <v>958</v>
      </c>
      <c r="D58" s="101">
        <v>383154</v>
      </c>
      <c r="E58" s="100" t="s">
        <v>578</v>
      </c>
      <c r="F58" s="131" t="s">
        <v>168</v>
      </c>
      <c r="G58" s="120">
        <v>385143</v>
      </c>
      <c r="H58" s="100" t="s">
        <v>437</v>
      </c>
      <c r="I58" s="102" t="s">
        <v>278</v>
      </c>
      <c r="J58" s="128"/>
      <c r="K58" s="128"/>
      <c r="L58" s="128"/>
    </row>
    <row r="59" spans="1:12" x14ac:dyDescent="0.15">
      <c r="A59" s="218">
        <v>380221</v>
      </c>
      <c r="B59" s="129" t="s">
        <v>959</v>
      </c>
      <c r="C59" s="130" t="s">
        <v>960</v>
      </c>
      <c r="D59" s="101">
        <v>383155</v>
      </c>
      <c r="E59" s="100" t="s">
        <v>579</v>
      </c>
      <c r="F59" s="131" t="s">
        <v>169</v>
      </c>
      <c r="G59" s="120">
        <v>385150</v>
      </c>
      <c r="H59" s="100" t="s">
        <v>438</v>
      </c>
      <c r="I59" s="102" t="s">
        <v>279</v>
      </c>
      <c r="J59" s="128"/>
      <c r="K59" s="128"/>
      <c r="L59" s="128"/>
    </row>
    <row r="60" spans="1:12" x14ac:dyDescent="0.15">
      <c r="A60" s="218">
        <v>380222</v>
      </c>
      <c r="B60" s="129" t="s">
        <v>961</v>
      </c>
      <c r="C60" s="130" t="s">
        <v>962</v>
      </c>
      <c r="D60" s="101">
        <v>383156</v>
      </c>
      <c r="E60" s="100" t="s">
        <v>580</v>
      </c>
      <c r="F60" s="131" t="s">
        <v>1108</v>
      </c>
      <c r="G60" s="120">
        <v>385152</v>
      </c>
      <c r="H60" s="100" t="s">
        <v>439</v>
      </c>
      <c r="I60" s="102" t="s">
        <v>280</v>
      </c>
      <c r="J60" s="128"/>
      <c r="K60" s="128"/>
      <c r="L60" s="128"/>
    </row>
    <row r="61" spans="1:12" x14ac:dyDescent="0.15">
      <c r="A61" s="218">
        <v>384006</v>
      </c>
      <c r="B61" s="129" t="s">
        <v>185</v>
      </c>
      <c r="C61" s="130" t="s">
        <v>186</v>
      </c>
      <c r="D61" s="101">
        <v>383157</v>
      </c>
      <c r="E61" s="100" t="s">
        <v>581</v>
      </c>
      <c r="F61" s="131" t="s">
        <v>1109</v>
      </c>
      <c r="G61" s="120">
        <v>385153</v>
      </c>
      <c r="H61" s="100" t="s">
        <v>440</v>
      </c>
      <c r="I61" s="102" t="s">
        <v>281</v>
      </c>
      <c r="J61" s="128"/>
      <c r="K61" s="128"/>
      <c r="L61" s="128"/>
    </row>
    <row r="62" spans="1:12" x14ac:dyDescent="0.15">
      <c r="A62" s="218">
        <v>384007</v>
      </c>
      <c r="B62" s="129" t="s">
        <v>187</v>
      </c>
      <c r="C62" s="130" t="s">
        <v>188</v>
      </c>
      <c r="D62" s="101">
        <v>383451</v>
      </c>
      <c r="E62" s="100" t="s">
        <v>170</v>
      </c>
      <c r="F62" s="131" t="s">
        <v>171</v>
      </c>
      <c r="G62" s="120">
        <v>385154</v>
      </c>
      <c r="H62" s="100" t="s">
        <v>441</v>
      </c>
      <c r="I62" s="102" t="s">
        <v>282</v>
      </c>
      <c r="J62" s="128"/>
      <c r="K62" s="128"/>
      <c r="L62" s="128"/>
    </row>
    <row r="63" spans="1:12" x14ac:dyDescent="0.15">
      <c r="A63" s="218">
        <v>384008</v>
      </c>
      <c r="B63" s="129" t="s">
        <v>189</v>
      </c>
      <c r="C63" s="130" t="s">
        <v>190</v>
      </c>
      <c r="D63" s="101">
        <v>383452</v>
      </c>
      <c r="E63" s="100" t="s">
        <v>172</v>
      </c>
      <c r="F63" s="131" t="s">
        <v>173</v>
      </c>
      <c r="G63" s="120">
        <v>385155</v>
      </c>
      <c r="H63" s="100" t="s">
        <v>442</v>
      </c>
      <c r="I63" s="102" t="s">
        <v>136</v>
      </c>
      <c r="J63" s="128"/>
      <c r="K63" s="128"/>
      <c r="L63" s="128"/>
    </row>
    <row r="64" spans="1:12" x14ac:dyDescent="0.15">
      <c r="A64" s="218">
        <v>384021</v>
      </c>
      <c r="B64" s="129" t="s">
        <v>88</v>
      </c>
      <c r="C64" s="130" t="s">
        <v>89</v>
      </c>
      <c r="D64" s="101">
        <v>383453</v>
      </c>
      <c r="E64" s="100" t="s">
        <v>174</v>
      </c>
      <c r="F64" s="131" t="s">
        <v>175</v>
      </c>
      <c r="G64" s="120">
        <v>385156</v>
      </c>
      <c r="H64" s="100" t="s">
        <v>443</v>
      </c>
      <c r="I64" s="102" t="s">
        <v>137</v>
      </c>
      <c r="J64" s="128"/>
      <c r="K64" s="128"/>
      <c r="L64" s="128"/>
    </row>
    <row r="65" spans="1:12" x14ac:dyDescent="0.15">
      <c r="A65" s="218">
        <v>384022</v>
      </c>
      <c r="B65" s="129" t="s">
        <v>195</v>
      </c>
      <c r="C65" s="130" t="s">
        <v>196</v>
      </c>
      <c r="D65" s="101">
        <v>383454</v>
      </c>
      <c r="E65" s="100" t="s">
        <v>844</v>
      </c>
      <c r="F65" s="131" t="s">
        <v>582</v>
      </c>
      <c r="G65" s="120">
        <v>385157</v>
      </c>
      <c r="H65" s="100" t="s">
        <v>546</v>
      </c>
      <c r="I65" s="102" t="s">
        <v>135</v>
      </c>
      <c r="J65" s="128"/>
      <c r="K65" s="128"/>
      <c r="L65" s="128"/>
    </row>
    <row r="66" spans="1:12" x14ac:dyDescent="0.15">
      <c r="A66" s="218">
        <v>384023</v>
      </c>
      <c r="B66" s="129" t="s">
        <v>197</v>
      </c>
      <c r="C66" s="130" t="s">
        <v>198</v>
      </c>
      <c r="D66" s="101">
        <v>383455</v>
      </c>
      <c r="E66" s="100" t="s">
        <v>845</v>
      </c>
      <c r="F66" s="131" t="s">
        <v>583</v>
      </c>
      <c r="G66" s="120">
        <v>385159</v>
      </c>
      <c r="H66" s="100" t="s">
        <v>444</v>
      </c>
      <c r="I66" s="102" t="s">
        <v>283</v>
      </c>
      <c r="J66" s="128"/>
      <c r="K66" s="128"/>
      <c r="L66" s="128"/>
    </row>
    <row r="67" spans="1:12" x14ac:dyDescent="0.15">
      <c r="A67" s="218">
        <v>384024</v>
      </c>
      <c r="B67" s="129" t="s">
        <v>199</v>
      </c>
      <c r="C67" s="130" t="s">
        <v>200</v>
      </c>
      <c r="D67" s="101">
        <v>383456</v>
      </c>
      <c r="E67" s="100" t="s">
        <v>846</v>
      </c>
      <c r="F67" s="131" t="s">
        <v>584</v>
      </c>
      <c r="G67" s="120">
        <v>385161</v>
      </c>
      <c r="H67" s="100" t="s">
        <v>445</v>
      </c>
      <c r="I67" s="102" t="s">
        <v>284</v>
      </c>
      <c r="J67" s="128"/>
      <c r="K67" s="128"/>
      <c r="L67" s="128"/>
    </row>
    <row r="68" spans="1:12" x14ac:dyDescent="0.15">
      <c r="A68" s="218">
        <v>384025</v>
      </c>
      <c r="B68" s="129" t="s">
        <v>201</v>
      </c>
      <c r="C68" s="130" t="s">
        <v>202</v>
      </c>
      <c r="D68" s="101">
        <v>383457</v>
      </c>
      <c r="E68" s="100" t="s">
        <v>847</v>
      </c>
      <c r="F68" s="131" t="s">
        <v>585</v>
      </c>
      <c r="G68" s="120">
        <v>385172</v>
      </c>
      <c r="H68" s="100" t="s">
        <v>446</v>
      </c>
      <c r="I68" s="102" t="s">
        <v>128</v>
      </c>
      <c r="J68" s="128"/>
      <c r="K68" s="128"/>
      <c r="L68" s="128"/>
    </row>
    <row r="69" spans="1:12" x14ac:dyDescent="0.15">
      <c r="A69" s="218">
        <v>384027</v>
      </c>
      <c r="B69" s="129" t="s">
        <v>649</v>
      </c>
      <c r="C69" s="130" t="s">
        <v>73</v>
      </c>
      <c r="D69" s="101">
        <v>383458</v>
      </c>
      <c r="E69" s="100" t="s">
        <v>634</v>
      </c>
      <c r="F69" s="131" t="s">
        <v>586</v>
      </c>
      <c r="G69" s="120">
        <v>385175</v>
      </c>
      <c r="H69" s="100" t="s">
        <v>447</v>
      </c>
      <c r="I69" s="102" t="s">
        <v>122</v>
      </c>
      <c r="J69" s="128"/>
      <c r="K69" s="128"/>
      <c r="L69" s="128"/>
    </row>
    <row r="70" spans="1:12" x14ac:dyDescent="0.15">
      <c r="A70" s="218">
        <v>384028</v>
      </c>
      <c r="B70" s="129" t="s">
        <v>203</v>
      </c>
      <c r="C70" s="130" t="s">
        <v>204</v>
      </c>
      <c r="D70" s="101">
        <v>383501</v>
      </c>
      <c r="E70" s="100" t="s">
        <v>587</v>
      </c>
      <c r="F70" s="131" t="s">
        <v>176</v>
      </c>
      <c r="G70" s="120">
        <v>385176</v>
      </c>
      <c r="H70" s="100" t="s">
        <v>448</v>
      </c>
      <c r="I70" s="102" t="s">
        <v>285</v>
      </c>
      <c r="J70" s="128"/>
      <c r="K70" s="128"/>
      <c r="L70" s="128"/>
    </row>
    <row r="71" spans="1:12" x14ac:dyDescent="0.15">
      <c r="A71" s="218">
        <v>384029</v>
      </c>
      <c r="B71" s="129" t="s">
        <v>118</v>
      </c>
      <c r="C71" s="130" t="s">
        <v>119</v>
      </c>
      <c r="D71" s="101">
        <v>383502</v>
      </c>
      <c r="E71" s="100" t="s">
        <v>588</v>
      </c>
      <c r="F71" s="131" t="s">
        <v>177</v>
      </c>
      <c r="G71" s="120">
        <v>385183</v>
      </c>
      <c r="H71" s="100" t="s">
        <v>449</v>
      </c>
      <c r="I71" s="102" t="s">
        <v>286</v>
      </c>
      <c r="J71" s="128"/>
      <c r="K71" s="128"/>
      <c r="L71" s="128"/>
    </row>
    <row r="72" spans="1:12" x14ac:dyDescent="0.15">
      <c r="A72" s="218">
        <v>384031</v>
      </c>
      <c r="B72" s="129" t="s">
        <v>205</v>
      </c>
      <c r="C72" s="130" t="s">
        <v>205</v>
      </c>
      <c r="D72" s="101">
        <v>383503</v>
      </c>
      <c r="E72" s="100" t="s">
        <v>589</v>
      </c>
      <c r="F72" s="131" t="s">
        <v>178</v>
      </c>
      <c r="G72" s="120">
        <v>385195</v>
      </c>
      <c r="H72" s="100" t="s">
        <v>450</v>
      </c>
      <c r="I72" s="102" t="s">
        <v>287</v>
      </c>
      <c r="J72" s="128"/>
      <c r="K72" s="128"/>
      <c r="L72" s="128"/>
    </row>
    <row r="73" spans="1:12" x14ac:dyDescent="0.15">
      <c r="A73" s="218">
        <v>384032</v>
      </c>
      <c r="B73" s="129" t="s">
        <v>206</v>
      </c>
      <c r="C73" s="130" t="s">
        <v>207</v>
      </c>
      <c r="D73" s="101">
        <v>383504</v>
      </c>
      <c r="E73" s="100" t="s">
        <v>590</v>
      </c>
      <c r="F73" s="131" t="s">
        <v>179</v>
      </c>
      <c r="G73" s="120">
        <v>385197</v>
      </c>
      <c r="H73" s="100" t="s">
        <v>559</v>
      </c>
      <c r="I73" s="102" t="s">
        <v>154</v>
      </c>
      <c r="J73" s="128"/>
      <c r="K73" s="128"/>
      <c r="L73" s="128"/>
    </row>
    <row r="74" spans="1:12" x14ac:dyDescent="0.15">
      <c r="A74" s="218">
        <v>384033</v>
      </c>
      <c r="B74" s="129" t="s">
        <v>208</v>
      </c>
      <c r="C74" s="130" t="s">
        <v>209</v>
      </c>
      <c r="D74" s="101">
        <v>383505</v>
      </c>
      <c r="E74" s="100" t="s">
        <v>407</v>
      </c>
      <c r="F74" s="131" t="s">
        <v>180</v>
      </c>
      <c r="G74" s="120">
        <v>385220</v>
      </c>
      <c r="H74" s="100" t="s">
        <v>451</v>
      </c>
      <c r="I74" s="102" t="s">
        <v>159</v>
      </c>
      <c r="J74" s="128"/>
      <c r="K74" s="128"/>
      <c r="L74" s="128"/>
    </row>
    <row r="75" spans="1:12" x14ac:dyDescent="0.15">
      <c r="A75" s="218">
        <v>384034</v>
      </c>
      <c r="B75" s="129" t="s">
        <v>210</v>
      </c>
      <c r="C75" s="130" t="s">
        <v>211</v>
      </c>
      <c r="D75" s="101">
        <v>383506</v>
      </c>
      <c r="E75" s="100" t="s">
        <v>591</v>
      </c>
      <c r="F75" s="131" t="s">
        <v>181</v>
      </c>
      <c r="G75" s="120">
        <v>385235</v>
      </c>
      <c r="H75" s="100" t="s">
        <v>452</v>
      </c>
      <c r="I75" s="102" t="s">
        <v>160</v>
      </c>
      <c r="J75" s="128"/>
      <c r="K75" s="128"/>
      <c r="L75" s="128"/>
    </row>
    <row r="76" spans="1:12" x14ac:dyDescent="0.15">
      <c r="A76" s="218">
        <v>384036</v>
      </c>
      <c r="B76" s="129" t="s">
        <v>212</v>
      </c>
      <c r="C76" s="130" t="s">
        <v>213</v>
      </c>
      <c r="D76" s="101">
        <v>383507</v>
      </c>
      <c r="E76" s="100" t="s">
        <v>592</v>
      </c>
      <c r="F76" s="131" t="s">
        <v>182</v>
      </c>
      <c r="G76" s="120">
        <v>385236</v>
      </c>
      <c r="H76" s="100" t="s">
        <v>453</v>
      </c>
      <c r="I76" s="102" t="s">
        <v>161</v>
      </c>
      <c r="J76" s="128"/>
      <c r="K76" s="128"/>
      <c r="L76" s="128"/>
    </row>
    <row r="77" spans="1:12" x14ac:dyDescent="0.15">
      <c r="A77" s="218">
        <v>384037</v>
      </c>
      <c r="B77" s="129" t="s">
        <v>650</v>
      </c>
      <c r="C77" s="130" t="s">
        <v>651</v>
      </c>
      <c r="D77" s="101">
        <v>383508</v>
      </c>
      <c r="E77" s="100" t="s">
        <v>777</v>
      </c>
      <c r="F77" s="131" t="s">
        <v>778</v>
      </c>
      <c r="G77" s="120">
        <v>385245</v>
      </c>
      <c r="H77" s="100" t="s">
        <v>454</v>
      </c>
      <c r="I77" s="102" t="s">
        <v>163</v>
      </c>
      <c r="J77" s="128"/>
      <c r="K77" s="128"/>
      <c r="L77" s="128"/>
    </row>
    <row r="78" spans="1:12" x14ac:dyDescent="0.15">
      <c r="A78" s="218">
        <v>384038</v>
      </c>
      <c r="B78" s="129" t="s">
        <v>214</v>
      </c>
      <c r="C78" s="130" t="s">
        <v>215</v>
      </c>
      <c r="D78" s="101">
        <v>383509</v>
      </c>
      <c r="E78" s="100" t="s">
        <v>593</v>
      </c>
      <c r="F78" s="131" t="s">
        <v>183</v>
      </c>
      <c r="G78" s="120">
        <v>385246</v>
      </c>
      <c r="H78" s="100" t="s">
        <v>455</v>
      </c>
      <c r="I78" s="102" t="s">
        <v>164</v>
      </c>
      <c r="J78" s="128"/>
      <c r="K78" s="128"/>
      <c r="L78" s="128"/>
    </row>
    <row r="79" spans="1:12" x14ac:dyDescent="0.15">
      <c r="A79" s="219">
        <v>384039</v>
      </c>
      <c r="B79" s="129" t="s">
        <v>216</v>
      </c>
      <c r="C79" s="130" t="s">
        <v>217</v>
      </c>
      <c r="D79" s="101">
        <v>383510</v>
      </c>
      <c r="E79" s="100" t="s">
        <v>594</v>
      </c>
      <c r="F79" s="102" t="s">
        <v>184</v>
      </c>
      <c r="G79" s="101">
        <v>385248</v>
      </c>
      <c r="H79" s="100" t="s">
        <v>456</v>
      </c>
      <c r="I79" s="102" t="s">
        <v>288</v>
      </c>
      <c r="J79" s="128"/>
      <c r="K79" s="128"/>
      <c r="L79" s="128"/>
    </row>
    <row r="80" spans="1:12" x14ac:dyDescent="0.15">
      <c r="A80" s="219">
        <v>384040</v>
      </c>
      <c r="B80" s="129" t="s">
        <v>218</v>
      </c>
      <c r="C80" s="130" t="s">
        <v>219</v>
      </c>
      <c r="D80" s="101">
        <v>383901</v>
      </c>
      <c r="E80" s="100" t="s">
        <v>848</v>
      </c>
      <c r="F80" s="102" t="s">
        <v>595</v>
      </c>
      <c r="G80" s="101">
        <v>385249</v>
      </c>
      <c r="H80" s="100" t="s">
        <v>457</v>
      </c>
      <c r="I80" s="102" t="s">
        <v>165</v>
      </c>
      <c r="J80" s="128"/>
      <c r="K80" s="128"/>
      <c r="L80" s="128"/>
    </row>
    <row r="81" spans="1:12" x14ac:dyDescent="0.15">
      <c r="A81" s="218">
        <v>384041</v>
      </c>
      <c r="B81" s="129" t="s">
        <v>70</v>
      </c>
      <c r="C81" s="130" t="s">
        <v>220</v>
      </c>
      <c r="D81" s="101">
        <v>383903</v>
      </c>
      <c r="E81" s="100" t="s">
        <v>481</v>
      </c>
      <c r="F81" s="102" t="s">
        <v>596</v>
      </c>
      <c r="G81" s="101">
        <v>385250</v>
      </c>
      <c r="H81" s="100" t="s">
        <v>458</v>
      </c>
      <c r="I81" s="102" t="s">
        <v>289</v>
      </c>
      <c r="J81" s="128"/>
      <c r="K81" s="128"/>
      <c r="L81" s="128"/>
    </row>
    <row r="82" spans="1:12" ht="14.25" thickBot="1" x14ac:dyDescent="0.2">
      <c r="A82" s="219">
        <v>384071</v>
      </c>
      <c r="B82" s="129" t="s">
        <v>221</v>
      </c>
      <c r="C82" s="130" t="s">
        <v>222</v>
      </c>
      <c r="D82" s="132">
        <v>383904</v>
      </c>
      <c r="E82" s="104" t="s">
        <v>850</v>
      </c>
      <c r="F82" s="103" t="s">
        <v>597</v>
      </c>
      <c r="G82" s="101">
        <v>385256</v>
      </c>
      <c r="H82" s="100" t="s">
        <v>459</v>
      </c>
      <c r="I82" s="102" t="s">
        <v>290</v>
      </c>
      <c r="J82" s="128"/>
      <c r="K82" s="128"/>
      <c r="L82" s="128"/>
    </row>
    <row r="83" spans="1:12" x14ac:dyDescent="0.15">
      <c r="A83" s="219">
        <v>384074</v>
      </c>
      <c r="B83" s="129" t="s">
        <v>223</v>
      </c>
      <c r="C83" s="130" t="s">
        <v>224</v>
      </c>
      <c r="F83" s="190"/>
      <c r="G83" s="101">
        <v>385257</v>
      </c>
      <c r="H83" s="100" t="s">
        <v>460</v>
      </c>
      <c r="I83" s="102" t="s">
        <v>291</v>
      </c>
      <c r="J83" s="128"/>
      <c r="K83" s="128"/>
      <c r="L83" s="128"/>
    </row>
    <row r="84" spans="1:12" x14ac:dyDescent="0.15">
      <c r="A84" s="219">
        <v>384077</v>
      </c>
      <c r="B84" s="129" t="s">
        <v>203</v>
      </c>
      <c r="C84" s="130" t="s">
        <v>204</v>
      </c>
      <c r="F84" s="190"/>
      <c r="G84" s="101">
        <v>385259</v>
      </c>
      <c r="H84" s="100" t="s">
        <v>461</v>
      </c>
      <c r="I84" s="102" t="s">
        <v>292</v>
      </c>
      <c r="J84" s="128"/>
      <c r="K84" s="128"/>
      <c r="L84" s="128"/>
    </row>
    <row r="85" spans="1:12" x14ac:dyDescent="0.15">
      <c r="A85" s="219">
        <v>384082</v>
      </c>
      <c r="B85" s="129" t="s">
        <v>849</v>
      </c>
      <c r="C85" s="130" t="s">
        <v>225</v>
      </c>
      <c r="F85" s="190"/>
      <c r="G85" s="101">
        <v>385301</v>
      </c>
      <c r="H85" s="100" t="s">
        <v>462</v>
      </c>
      <c r="I85" s="102" t="s">
        <v>293</v>
      </c>
      <c r="J85" s="128"/>
      <c r="K85" s="128"/>
      <c r="L85" s="128"/>
    </row>
    <row r="86" spans="1:12" x14ac:dyDescent="0.15">
      <c r="A86" s="218">
        <v>384083</v>
      </c>
      <c r="B86" s="129" t="s">
        <v>226</v>
      </c>
      <c r="C86" s="130" t="s">
        <v>227</v>
      </c>
      <c r="F86" s="190"/>
      <c r="G86" s="120">
        <v>385302</v>
      </c>
      <c r="H86" s="100" t="s">
        <v>463</v>
      </c>
      <c r="I86" s="102" t="s">
        <v>294</v>
      </c>
      <c r="J86" s="128"/>
      <c r="K86" s="128"/>
      <c r="L86" s="128"/>
    </row>
    <row r="87" spans="1:12" x14ac:dyDescent="0.15">
      <c r="A87" s="218">
        <v>384084</v>
      </c>
      <c r="B87" s="129" t="s">
        <v>851</v>
      </c>
      <c r="C87" s="130" t="s">
        <v>598</v>
      </c>
      <c r="G87" s="120">
        <v>385303</v>
      </c>
      <c r="H87" s="100" t="s">
        <v>464</v>
      </c>
      <c r="I87" s="102" t="s">
        <v>138</v>
      </c>
      <c r="J87" s="128"/>
      <c r="K87" s="128"/>
      <c r="L87" s="128"/>
    </row>
    <row r="88" spans="1:12" x14ac:dyDescent="0.15">
      <c r="A88" s="218">
        <v>384085</v>
      </c>
      <c r="B88" s="129" t="s">
        <v>852</v>
      </c>
      <c r="C88" s="130" t="s">
        <v>599</v>
      </c>
      <c r="G88" s="120">
        <v>385304</v>
      </c>
      <c r="H88" s="100" t="s">
        <v>465</v>
      </c>
      <c r="I88" s="102" t="s">
        <v>295</v>
      </c>
      <c r="J88" s="128"/>
      <c r="K88" s="128"/>
      <c r="L88" s="128"/>
    </row>
    <row r="89" spans="1:12" x14ac:dyDescent="0.15">
      <c r="A89" s="218">
        <v>384086</v>
      </c>
      <c r="B89" s="129" t="s">
        <v>652</v>
      </c>
      <c r="C89" s="130" t="s">
        <v>228</v>
      </c>
      <c r="G89" s="120">
        <v>385305</v>
      </c>
      <c r="H89" s="100" t="s">
        <v>466</v>
      </c>
      <c r="I89" s="102" t="s">
        <v>296</v>
      </c>
      <c r="J89" s="128"/>
      <c r="K89" s="128"/>
      <c r="L89" s="128"/>
    </row>
    <row r="90" spans="1:12" x14ac:dyDescent="0.15">
      <c r="A90" s="218">
        <v>384087</v>
      </c>
      <c r="B90" s="129" t="s">
        <v>653</v>
      </c>
      <c r="C90" s="130" t="s">
        <v>229</v>
      </c>
      <c r="G90" s="120">
        <v>385331</v>
      </c>
      <c r="H90" s="100" t="s">
        <v>467</v>
      </c>
      <c r="I90" s="102" t="s">
        <v>123</v>
      </c>
      <c r="J90" s="128"/>
      <c r="K90" s="128"/>
      <c r="L90" s="128"/>
    </row>
    <row r="91" spans="1:12" x14ac:dyDescent="0.15">
      <c r="A91" s="218">
        <v>384088</v>
      </c>
      <c r="B91" s="129" t="s">
        <v>230</v>
      </c>
      <c r="C91" s="130" t="s">
        <v>231</v>
      </c>
      <c r="G91" s="120">
        <v>385332</v>
      </c>
      <c r="H91" s="100" t="s">
        <v>423</v>
      </c>
      <c r="I91" s="102" t="s">
        <v>264</v>
      </c>
      <c r="J91" s="128"/>
      <c r="K91" s="128"/>
      <c r="L91" s="128"/>
    </row>
    <row r="92" spans="1:12" x14ac:dyDescent="0.15">
      <c r="A92" s="219">
        <v>384089</v>
      </c>
      <c r="B92" s="129" t="s">
        <v>232</v>
      </c>
      <c r="C92" s="130" t="s">
        <v>233</v>
      </c>
      <c r="G92" s="120">
        <v>385333</v>
      </c>
      <c r="H92" s="100" t="s">
        <v>536</v>
      </c>
      <c r="I92" s="102" t="s">
        <v>124</v>
      </c>
      <c r="J92" s="128"/>
      <c r="K92" s="128"/>
      <c r="L92" s="128"/>
    </row>
    <row r="93" spans="1:12" x14ac:dyDescent="0.15">
      <c r="A93" s="218">
        <v>384090</v>
      </c>
      <c r="B93" s="129" t="s">
        <v>234</v>
      </c>
      <c r="C93" s="130" t="s">
        <v>235</v>
      </c>
      <c r="G93" s="120">
        <v>385334</v>
      </c>
      <c r="H93" s="100" t="s">
        <v>855</v>
      </c>
      <c r="I93" s="102" t="s">
        <v>856</v>
      </c>
      <c r="J93" s="128"/>
      <c r="K93" s="128"/>
      <c r="L93" s="128"/>
    </row>
    <row r="94" spans="1:12" x14ac:dyDescent="0.15">
      <c r="A94" s="218">
        <v>384091</v>
      </c>
      <c r="B94" s="129" t="s">
        <v>853</v>
      </c>
      <c r="C94" s="130" t="s">
        <v>600</v>
      </c>
      <c r="G94" s="120">
        <v>385335</v>
      </c>
      <c r="H94" s="100" t="s">
        <v>468</v>
      </c>
      <c r="I94" s="102" t="s">
        <v>297</v>
      </c>
      <c r="J94" s="128"/>
      <c r="K94" s="128"/>
      <c r="L94" s="128"/>
    </row>
    <row r="95" spans="1:12" x14ac:dyDescent="0.15">
      <c r="A95" s="218">
        <v>384092</v>
      </c>
      <c r="B95" s="129" t="s">
        <v>854</v>
      </c>
      <c r="C95" s="130" t="s">
        <v>601</v>
      </c>
      <c r="G95" s="120">
        <v>385336</v>
      </c>
      <c r="H95" s="100" t="s">
        <v>469</v>
      </c>
      <c r="I95" s="102" t="s">
        <v>298</v>
      </c>
      <c r="J95" s="128"/>
      <c r="K95" s="128"/>
      <c r="L95" s="128"/>
    </row>
    <row r="96" spans="1:12" x14ac:dyDescent="0.15">
      <c r="A96" s="218">
        <v>384093</v>
      </c>
      <c r="B96" s="129" t="s">
        <v>857</v>
      </c>
      <c r="C96" s="130" t="s">
        <v>602</v>
      </c>
      <c r="G96" s="120">
        <v>385337</v>
      </c>
      <c r="H96" s="100" t="s">
        <v>860</v>
      </c>
      <c r="I96" s="102" t="s">
        <v>364</v>
      </c>
      <c r="J96" s="128"/>
      <c r="K96" s="128"/>
      <c r="L96" s="128"/>
    </row>
    <row r="97" spans="1:12" x14ac:dyDescent="0.15">
      <c r="A97" s="218">
        <v>384094</v>
      </c>
      <c r="B97" s="129" t="s">
        <v>858</v>
      </c>
      <c r="C97" s="130" t="s">
        <v>603</v>
      </c>
      <c r="G97" s="120">
        <v>385338</v>
      </c>
      <c r="H97" s="100" t="s">
        <v>862</v>
      </c>
      <c r="I97" s="102" t="s">
        <v>863</v>
      </c>
      <c r="J97" s="128"/>
      <c r="K97" s="128"/>
      <c r="L97" s="128"/>
    </row>
    <row r="98" spans="1:12" x14ac:dyDescent="0.15">
      <c r="A98" s="218">
        <v>384095</v>
      </c>
      <c r="B98" s="129" t="s">
        <v>859</v>
      </c>
      <c r="C98" s="130" t="s">
        <v>654</v>
      </c>
      <c r="G98" s="120">
        <v>385339</v>
      </c>
      <c r="H98" s="100" t="s">
        <v>470</v>
      </c>
      <c r="I98" s="102" t="s">
        <v>299</v>
      </c>
      <c r="J98" s="128"/>
      <c r="K98" s="128"/>
      <c r="L98" s="128"/>
    </row>
    <row r="99" spans="1:12" x14ac:dyDescent="0.15">
      <c r="A99" s="218">
        <v>384096</v>
      </c>
      <c r="B99" s="129" t="s">
        <v>861</v>
      </c>
      <c r="C99" s="130" t="s">
        <v>655</v>
      </c>
      <c r="G99" s="120">
        <v>385354</v>
      </c>
      <c r="H99" s="100" t="s">
        <v>471</v>
      </c>
      <c r="I99" s="102" t="s">
        <v>300</v>
      </c>
      <c r="J99" s="128"/>
      <c r="K99" s="128"/>
      <c r="L99" s="128"/>
    </row>
    <row r="100" spans="1:12" x14ac:dyDescent="0.15">
      <c r="A100" s="219">
        <v>384097</v>
      </c>
      <c r="B100" s="129" t="s">
        <v>864</v>
      </c>
      <c r="C100" s="130" t="s">
        <v>656</v>
      </c>
      <c r="G100" s="120">
        <v>386002</v>
      </c>
      <c r="H100" s="100" t="s">
        <v>472</v>
      </c>
      <c r="I100" s="102" t="s">
        <v>301</v>
      </c>
      <c r="J100" s="128"/>
      <c r="K100" s="128"/>
      <c r="L100" s="128"/>
    </row>
    <row r="101" spans="1:12" x14ac:dyDescent="0.15">
      <c r="A101" s="219">
        <v>384098</v>
      </c>
      <c r="B101" s="129" t="s">
        <v>657</v>
      </c>
      <c r="C101" s="130" t="s">
        <v>658</v>
      </c>
      <c r="G101" s="120">
        <v>386003</v>
      </c>
      <c r="H101" s="100" t="s">
        <v>473</v>
      </c>
      <c r="I101" s="102" t="s">
        <v>302</v>
      </c>
      <c r="J101" s="128"/>
      <c r="K101" s="128"/>
      <c r="L101" s="128"/>
    </row>
    <row r="102" spans="1:12" x14ac:dyDescent="0.15">
      <c r="A102" s="219">
        <v>384099</v>
      </c>
      <c r="B102" s="129" t="s">
        <v>865</v>
      </c>
      <c r="C102" s="130" t="s">
        <v>659</v>
      </c>
      <c r="G102" s="120">
        <v>386008</v>
      </c>
      <c r="H102" s="100" t="s">
        <v>474</v>
      </c>
      <c r="I102" s="102" t="s">
        <v>303</v>
      </c>
      <c r="J102" s="128"/>
      <c r="K102" s="128"/>
      <c r="L102" s="128"/>
    </row>
    <row r="103" spans="1:12" x14ac:dyDescent="0.15">
      <c r="A103" s="219">
        <v>384100</v>
      </c>
      <c r="B103" s="129" t="s">
        <v>866</v>
      </c>
      <c r="C103" s="130" t="s">
        <v>686</v>
      </c>
      <c r="G103" s="120">
        <v>386017</v>
      </c>
      <c r="H103" s="100" t="s">
        <v>475</v>
      </c>
      <c r="I103" s="102" t="s">
        <v>304</v>
      </c>
      <c r="J103" s="128"/>
      <c r="K103" s="128"/>
      <c r="L103" s="128"/>
    </row>
    <row r="104" spans="1:12" x14ac:dyDescent="0.15">
      <c r="A104" s="219">
        <v>384101</v>
      </c>
      <c r="B104" s="129" t="s">
        <v>867</v>
      </c>
      <c r="C104" s="130" t="s">
        <v>687</v>
      </c>
      <c r="G104" s="120">
        <v>386018</v>
      </c>
      <c r="H104" s="100" t="s">
        <v>871</v>
      </c>
      <c r="I104" s="102" t="s">
        <v>365</v>
      </c>
      <c r="J104" s="128"/>
      <c r="K104" s="128"/>
      <c r="L104" s="128"/>
    </row>
    <row r="105" spans="1:12" x14ac:dyDescent="0.15">
      <c r="A105" s="219">
        <v>384102</v>
      </c>
      <c r="B105" s="129" t="s">
        <v>868</v>
      </c>
      <c r="C105" s="130" t="s">
        <v>869</v>
      </c>
      <c r="G105" s="120">
        <v>386019</v>
      </c>
      <c r="H105" s="100" t="s">
        <v>476</v>
      </c>
      <c r="I105" s="102" t="s">
        <v>305</v>
      </c>
      <c r="J105" s="128"/>
      <c r="K105" s="128"/>
      <c r="L105" s="128"/>
    </row>
    <row r="106" spans="1:12" x14ac:dyDescent="0.15">
      <c r="A106" s="218">
        <v>384103</v>
      </c>
      <c r="B106" s="129" t="s">
        <v>870</v>
      </c>
      <c r="C106" s="130" t="s">
        <v>870</v>
      </c>
      <c r="G106" s="120">
        <v>386030</v>
      </c>
      <c r="H106" s="100" t="s">
        <v>477</v>
      </c>
      <c r="I106" s="102" t="s">
        <v>306</v>
      </c>
      <c r="J106" s="128"/>
      <c r="K106" s="128"/>
      <c r="L106" s="128"/>
    </row>
    <row r="107" spans="1:12" x14ac:dyDescent="0.15">
      <c r="A107" s="218">
        <v>384104</v>
      </c>
      <c r="B107" s="129" t="s">
        <v>872</v>
      </c>
      <c r="C107" s="130" t="s">
        <v>873</v>
      </c>
      <c r="G107" s="120">
        <v>386043</v>
      </c>
      <c r="H107" s="100" t="s">
        <v>588</v>
      </c>
      <c r="I107" s="102" t="s">
        <v>177</v>
      </c>
      <c r="J107" s="128"/>
      <c r="K107" s="128"/>
      <c r="L107" s="128"/>
    </row>
    <row r="108" spans="1:12" x14ac:dyDescent="0.15">
      <c r="A108" s="223">
        <v>384105</v>
      </c>
      <c r="B108" s="129" t="s">
        <v>874</v>
      </c>
      <c r="C108" s="130" t="s">
        <v>875</v>
      </c>
      <c r="F108" s="190"/>
      <c r="G108" s="101">
        <v>386046</v>
      </c>
      <c r="H108" s="100" t="s">
        <v>877</v>
      </c>
      <c r="I108" s="102" t="s">
        <v>604</v>
      </c>
      <c r="J108" s="128"/>
      <c r="K108" s="128"/>
      <c r="L108" s="128"/>
    </row>
    <row r="109" spans="1:12" x14ac:dyDescent="0.15">
      <c r="A109" s="218">
        <v>384107</v>
      </c>
      <c r="B109" s="129" t="s">
        <v>876</v>
      </c>
      <c r="C109" s="130" t="s">
        <v>876</v>
      </c>
      <c r="F109" s="190"/>
      <c r="G109" s="101">
        <v>386047</v>
      </c>
      <c r="H109" s="100" t="s">
        <v>878</v>
      </c>
      <c r="I109" s="102" t="s">
        <v>879</v>
      </c>
      <c r="J109" s="128"/>
      <c r="K109" s="128"/>
      <c r="L109" s="128"/>
    </row>
    <row r="110" spans="1:12" x14ac:dyDescent="0.15">
      <c r="A110" s="219">
        <v>384108</v>
      </c>
      <c r="B110" s="129" t="s">
        <v>963</v>
      </c>
      <c r="C110" s="130" t="s">
        <v>964</v>
      </c>
      <c r="F110" s="190"/>
      <c r="G110" s="220">
        <v>386048</v>
      </c>
      <c r="H110" s="221" t="s">
        <v>880</v>
      </c>
      <c r="I110" s="222" t="s">
        <v>881</v>
      </c>
      <c r="J110" s="128"/>
      <c r="K110" s="128"/>
      <c r="L110" s="128"/>
    </row>
    <row r="111" spans="1:12" x14ac:dyDescent="0.15">
      <c r="A111" s="7">
        <v>384109</v>
      </c>
      <c r="B111" s="317" t="s">
        <v>965</v>
      </c>
      <c r="C111" s="318" t="s">
        <v>966</v>
      </c>
      <c r="F111" s="190"/>
      <c r="G111" s="101">
        <v>386050</v>
      </c>
      <c r="H111" s="100" t="s">
        <v>478</v>
      </c>
      <c r="I111" s="102" t="s">
        <v>307</v>
      </c>
      <c r="J111" s="128"/>
      <c r="K111" s="128"/>
      <c r="L111" s="128"/>
    </row>
    <row r="112" spans="1:12" x14ac:dyDescent="0.15">
      <c r="A112" s="218">
        <v>490010</v>
      </c>
      <c r="B112" s="129" t="s">
        <v>967</v>
      </c>
      <c r="C112" s="130" t="s">
        <v>968</v>
      </c>
      <c r="F112" s="190"/>
      <c r="G112" s="101">
        <v>386051</v>
      </c>
      <c r="H112" s="100" t="s">
        <v>479</v>
      </c>
      <c r="I112" s="102" t="s">
        <v>366</v>
      </c>
      <c r="J112" s="128"/>
      <c r="K112" s="128"/>
      <c r="L112" s="128"/>
    </row>
    <row r="113" spans="1:12" x14ac:dyDescent="0.15">
      <c r="A113" s="218">
        <v>490016</v>
      </c>
      <c r="B113" s="129" t="s">
        <v>318</v>
      </c>
      <c r="C113" s="130" t="s">
        <v>319</v>
      </c>
      <c r="F113" s="190"/>
      <c r="G113" s="101">
        <v>386052</v>
      </c>
      <c r="H113" s="100" t="s">
        <v>882</v>
      </c>
      <c r="I113" s="102" t="s">
        <v>685</v>
      </c>
      <c r="J113" s="128"/>
      <c r="K113" s="128"/>
      <c r="L113" s="128"/>
    </row>
    <row r="114" spans="1:12" x14ac:dyDescent="0.15">
      <c r="A114" s="218">
        <v>490024</v>
      </c>
      <c r="B114" s="129" t="s">
        <v>969</v>
      </c>
      <c r="C114" s="130" t="s">
        <v>970</v>
      </c>
      <c r="F114" s="190"/>
      <c r="G114" s="101">
        <v>386053</v>
      </c>
      <c r="H114" s="100" t="s">
        <v>883</v>
      </c>
      <c r="I114" s="102" t="s">
        <v>884</v>
      </c>
      <c r="J114" s="128"/>
      <c r="K114" s="128"/>
      <c r="L114" s="128"/>
    </row>
    <row r="115" spans="1:12" x14ac:dyDescent="0.15">
      <c r="A115" s="218">
        <v>490025</v>
      </c>
      <c r="B115" s="129" t="s">
        <v>971</v>
      </c>
      <c r="C115" s="130" t="s">
        <v>972</v>
      </c>
      <c r="F115" s="190"/>
      <c r="G115" s="101">
        <v>387045</v>
      </c>
      <c r="H115" s="100" t="s">
        <v>480</v>
      </c>
      <c r="I115" s="102" t="s">
        <v>367</v>
      </c>
      <c r="J115" s="128"/>
      <c r="K115" s="128"/>
      <c r="L115" s="128"/>
    </row>
    <row r="116" spans="1:12" x14ac:dyDescent="0.15">
      <c r="A116" s="219">
        <v>490034</v>
      </c>
      <c r="B116" s="129" t="s">
        <v>482</v>
      </c>
      <c r="C116" s="130" t="s">
        <v>320</v>
      </c>
      <c r="F116" s="190"/>
      <c r="G116" s="264">
        <v>387046</v>
      </c>
      <c r="H116" s="221" t="s">
        <v>973</v>
      </c>
      <c r="I116" s="222" t="s">
        <v>974</v>
      </c>
      <c r="J116" s="128"/>
      <c r="K116" s="128"/>
      <c r="L116" s="128"/>
    </row>
    <row r="117" spans="1:12" x14ac:dyDescent="0.15">
      <c r="A117" s="219">
        <v>490053</v>
      </c>
      <c r="B117" s="129" t="s">
        <v>975</v>
      </c>
      <c r="C117" s="130" t="s">
        <v>976</v>
      </c>
      <c r="G117" s="264">
        <v>387050</v>
      </c>
      <c r="H117" s="221" t="s">
        <v>977</v>
      </c>
      <c r="I117" s="222" t="s">
        <v>978</v>
      </c>
      <c r="J117" s="128"/>
      <c r="K117" s="128"/>
      <c r="L117" s="128"/>
    </row>
    <row r="118" spans="1:12" x14ac:dyDescent="0.15">
      <c r="A118" s="219">
        <v>490058</v>
      </c>
      <c r="B118" s="129" t="s">
        <v>979</v>
      </c>
      <c r="C118" s="130" t="s">
        <v>980</v>
      </c>
      <c r="G118" s="264">
        <v>387051</v>
      </c>
      <c r="H118" s="221" t="s">
        <v>885</v>
      </c>
      <c r="I118" s="222" t="s">
        <v>368</v>
      </c>
      <c r="J118" s="128"/>
      <c r="K118" s="128"/>
      <c r="L118" s="128"/>
    </row>
    <row r="119" spans="1:12" x14ac:dyDescent="0.15">
      <c r="A119" s="219">
        <v>490062</v>
      </c>
      <c r="B119" s="129" t="s">
        <v>321</v>
      </c>
      <c r="C119" s="130" t="s">
        <v>322</v>
      </c>
      <c r="G119" s="264">
        <v>387052</v>
      </c>
      <c r="H119" s="221" t="s">
        <v>886</v>
      </c>
      <c r="I119" s="222" t="s">
        <v>369</v>
      </c>
      <c r="J119" s="128"/>
      <c r="K119" s="128"/>
      <c r="L119" s="128"/>
    </row>
    <row r="120" spans="1:12" x14ac:dyDescent="0.15">
      <c r="A120" s="219">
        <v>490064</v>
      </c>
      <c r="B120" s="129" t="s">
        <v>981</v>
      </c>
      <c r="C120" s="130" t="s">
        <v>982</v>
      </c>
      <c r="G120" s="120">
        <v>387053</v>
      </c>
      <c r="H120" s="221" t="s">
        <v>887</v>
      </c>
      <c r="I120" s="222" t="s">
        <v>605</v>
      </c>
      <c r="J120" s="128"/>
      <c r="K120" s="128"/>
      <c r="L120" s="128"/>
    </row>
    <row r="121" spans="1:12" x14ac:dyDescent="0.15">
      <c r="A121" s="219">
        <v>490066</v>
      </c>
      <c r="B121" s="129" t="s">
        <v>323</v>
      </c>
      <c r="C121" s="130" t="s">
        <v>324</v>
      </c>
      <c r="G121" s="264">
        <v>387054</v>
      </c>
      <c r="H121" s="221" t="s">
        <v>888</v>
      </c>
      <c r="I121" s="222" t="s">
        <v>63</v>
      </c>
      <c r="J121" s="128"/>
      <c r="K121" s="128"/>
      <c r="L121" s="128"/>
    </row>
    <row r="122" spans="1:12" x14ac:dyDescent="0.15">
      <c r="A122" s="219">
        <v>490068</v>
      </c>
      <c r="B122" s="129" t="s">
        <v>325</v>
      </c>
      <c r="C122" s="130" t="s">
        <v>326</v>
      </c>
      <c r="G122" s="264">
        <v>387056</v>
      </c>
      <c r="H122" s="221" t="s">
        <v>889</v>
      </c>
      <c r="I122" s="222" t="s">
        <v>660</v>
      </c>
      <c r="J122" s="128"/>
      <c r="K122" s="128"/>
      <c r="L122" s="128"/>
    </row>
    <row r="123" spans="1:12" x14ac:dyDescent="0.15">
      <c r="A123" s="219">
        <v>490069</v>
      </c>
      <c r="B123" s="129" t="s">
        <v>983</v>
      </c>
      <c r="C123" s="130" t="s">
        <v>984</v>
      </c>
      <c r="G123" s="264">
        <v>387057</v>
      </c>
      <c r="H123" s="221" t="s">
        <v>890</v>
      </c>
      <c r="I123" s="222" t="s">
        <v>661</v>
      </c>
      <c r="J123" s="128"/>
      <c r="K123" s="128"/>
      <c r="L123" s="128"/>
    </row>
    <row r="124" spans="1:12" x14ac:dyDescent="0.15">
      <c r="A124" s="219">
        <v>490075</v>
      </c>
      <c r="B124" s="129" t="s">
        <v>327</v>
      </c>
      <c r="C124" s="130" t="s">
        <v>328</v>
      </c>
      <c r="G124" s="264">
        <v>387058</v>
      </c>
      <c r="H124" s="221" t="s">
        <v>172</v>
      </c>
      <c r="I124" s="222" t="s">
        <v>173</v>
      </c>
      <c r="J124" s="128"/>
      <c r="K124" s="128"/>
      <c r="L124" s="128"/>
    </row>
    <row r="125" spans="1:12" x14ac:dyDescent="0.15">
      <c r="A125" s="219">
        <v>490096</v>
      </c>
      <c r="B125" s="129" t="s">
        <v>985</v>
      </c>
      <c r="C125" s="130" t="s">
        <v>329</v>
      </c>
      <c r="G125" s="264">
        <v>387059</v>
      </c>
      <c r="H125" s="221" t="s">
        <v>891</v>
      </c>
      <c r="I125" s="222" t="s">
        <v>892</v>
      </c>
      <c r="J125" s="128"/>
      <c r="K125" s="128"/>
      <c r="L125" s="128"/>
    </row>
    <row r="126" spans="1:12" x14ac:dyDescent="0.15">
      <c r="A126" s="219">
        <v>492051</v>
      </c>
      <c r="B126" s="129" t="s">
        <v>986</v>
      </c>
      <c r="C126" s="130" t="s">
        <v>987</v>
      </c>
      <c r="G126" s="264">
        <v>387060</v>
      </c>
      <c r="H126" s="221" t="s">
        <v>988</v>
      </c>
      <c r="I126" s="222" t="s">
        <v>989</v>
      </c>
      <c r="J126" s="128"/>
      <c r="K126" s="128"/>
      <c r="L126" s="128"/>
    </row>
    <row r="127" spans="1:12" x14ac:dyDescent="0.15">
      <c r="A127" s="219">
        <v>492062</v>
      </c>
      <c r="B127" s="129" t="s">
        <v>990</v>
      </c>
      <c r="C127" s="130" t="s">
        <v>606</v>
      </c>
      <c r="G127" s="264">
        <v>387068</v>
      </c>
      <c r="H127" s="221" t="s">
        <v>578</v>
      </c>
      <c r="I127" s="222" t="s">
        <v>168</v>
      </c>
      <c r="J127" s="128"/>
      <c r="K127" s="128"/>
      <c r="L127" s="128"/>
    </row>
    <row r="128" spans="1:12" x14ac:dyDescent="0.15">
      <c r="A128" s="219">
        <v>492085</v>
      </c>
      <c r="B128" s="129" t="s">
        <v>330</v>
      </c>
      <c r="C128" s="130" t="s">
        <v>331</v>
      </c>
      <c r="G128" s="264">
        <v>387069</v>
      </c>
      <c r="H128" s="221" t="s">
        <v>893</v>
      </c>
      <c r="I128" s="222" t="s">
        <v>585</v>
      </c>
      <c r="J128" s="128"/>
      <c r="K128" s="128"/>
      <c r="L128" s="128"/>
    </row>
    <row r="129" spans="1:12" x14ac:dyDescent="0.15">
      <c r="A129" s="219">
        <v>492092</v>
      </c>
      <c r="B129" s="129" t="s">
        <v>991</v>
      </c>
      <c r="C129" s="130" t="s">
        <v>992</v>
      </c>
      <c r="G129" s="264">
        <v>387070</v>
      </c>
      <c r="H129" s="221" t="s">
        <v>894</v>
      </c>
      <c r="I129" s="222" t="s">
        <v>895</v>
      </c>
      <c r="J129" s="128"/>
      <c r="K129" s="128"/>
      <c r="L129" s="128"/>
    </row>
    <row r="130" spans="1:12" x14ac:dyDescent="0.15">
      <c r="A130" s="219">
        <v>492093</v>
      </c>
      <c r="B130" s="129" t="s">
        <v>993</v>
      </c>
      <c r="C130" s="130" t="s">
        <v>994</v>
      </c>
      <c r="G130" s="264">
        <v>387071</v>
      </c>
      <c r="H130" s="221" t="s">
        <v>896</v>
      </c>
      <c r="I130" s="222" t="s">
        <v>897</v>
      </c>
      <c r="J130" s="128"/>
      <c r="K130" s="128"/>
      <c r="L130" s="128"/>
    </row>
    <row r="131" spans="1:12" x14ac:dyDescent="0.15">
      <c r="A131" s="219">
        <v>492116</v>
      </c>
      <c r="B131" s="129" t="s">
        <v>332</v>
      </c>
      <c r="C131" s="130" t="s">
        <v>333</v>
      </c>
      <c r="G131" s="264">
        <v>387072</v>
      </c>
      <c r="H131" s="221" t="s">
        <v>898</v>
      </c>
      <c r="I131" s="222" t="s">
        <v>899</v>
      </c>
      <c r="J131" s="128"/>
      <c r="K131" s="128"/>
      <c r="L131" s="128"/>
    </row>
    <row r="132" spans="1:12" x14ac:dyDescent="0.15">
      <c r="A132" s="219">
        <v>492122</v>
      </c>
      <c r="B132" s="129" t="s">
        <v>334</v>
      </c>
      <c r="C132" s="130" t="s">
        <v>335</v>
      </c>
      <c r="G132" s="264"/>
      <c r="H132" s="221"/>
      <c r="I132" s="222"/>
      <c r="J132" s="128"/>
      <c r="K132" s="128"/>
      <c r="L132" s="128"/>
    </row>
    <row r="133" spans="1:12" x14ac:dyDescent="0.15">
      <c r="A133" s="219">
        <v>492123</v>
      </c>
      <c r="B133" s="129" t="s">
        <v>336</v>
      </c>
      <c r="C133" s="130" t="s">
        <v>337</v>
      </c>
      <c r="G133" s="264"/>
      <c r="H133" s="221"/>
      <c r="I133" s="222"/>
      <c r="J133" s="128"/>
      <c r="K133" s="128"/>
      <c r="L133" s="128"/>
    </row>
    <row r="134" spans="1:12" x14ac:dyDescent="0.15">
      <c r="A134" s="219">
        <v>492139</v>
      </c>
      <c r="B134" s="129" t="s">
        <v>995</v>
      </c>
      <c r="C134" s="130" t="s">
        <v>996</v>
      </c>
      <c r="G134" s="264"/>
      <c r="H134" s="221"/>
      <c r="I134" s="222"/>
      <c r="J134" s="128"/>
      <c r="K134" s="128"/>
      <c r="L134" s="128"/>
    </row>
    <row r="135" spans="1:12" x14ac:dyDescent="0.15">
      <c r="A135" s="219">
        <v>492140</v>
      </c>
      <c r="B135" s="129" t="s">
        <v>338</v>
      </c>
      <c r="C135" s="130" t="s">
        <v>339</v>
      </c>
      <c r="G135" s="264"/>
      <c r="H135" s="221"/>
      <c r="I135" s="222"/>
      <c r="J135" s="128"/>
      <c r="K135" s="128"/>
      <c r="L135" s="128"/>
    </row>
    <row r="136" spans="1:12" x14ac:dyDescent="0.15">
      <c r="A136" s="219">
        <v>492141</v>
      </c>
      <c r="B136" s="129" t="s">
        <v>997</v>
      </c>
      <c r="C136" s="130" t="s">
        <v>607</v>
      </c>
      <c r="G136" s="264"/>
      <c r="H136" s="221"/>
      <c r="I136" s="222"/>
      <c r="J136" s="128"/>
      <c r="K136" s="128"/>
      <c r="L136" s="128"/>
    </row>
    <row r="137" spans="1:12" ht="14.25" thickBot="1" x14ac:dyDescent="0.2">
      <c r="A137" s="218">
        <v>492142</v>
      </c>
      <c r="B137" s="129" t="s">
        <v>998</v>
      </c>
      <c r="C137" s="130" t="s">
        <v>999</v>
      </c>
      <c r="G137" s="132"/>
      <c r="H137" s="104"/>
      <c r="I137" s="103"/>
      <c r="J137" s="128"/>
      <c r="K137" s="128"/>
      <c r="L137" s="128"/>
    </row>
    <row r="138" spans="1:12" x14ac:dyDescent="0.15">
      <c r="A138" s="219">
        <v>492173</v>
      </c>
      <c r="B138" s="129" t="s">
        <v>340</v>
      </c>
      <c r="C138" s="130" t="s">
        <v>341</v>
      </c>
    </row>
    <row r="139" spans="1:12" x14ac:dyDescent="0.15">
      <c r="A139" s="219">
        <v>492174</v>
      </c>
      <c r="B139" s="129" t="s">
        <v>1000</v>
      </c>
      <c r="C139" s="130" t="s">
        <v>1001</v>
      </c>
    </row>
    <row r="140" spans="1:12" x14ac:dyDescent="0.15">
      <c r="A140" s="219">
        <v>492201</v>
      </c>
      <c r="B140" s="129" t="s">
        <v>1002</v>
      </c>
      <c r="C140" s="130" t="s">
        <v>608</v>
      </c>
    </row>
    <row r="141" spans="1:12" x14ac:dyDescent="0.15">
      <c r="A141" s="219">
        <v>492202</v>
      </c>
      <c r="B141" s="129" t="s">
        <v>1003</v>
      </c>
      <c r="C141" s="130" t="s">
        <v>1004</v>
      </c>
    </row>
    <row r="142" spans="1:12" x14ac:dyDescent="0.15">
      <c r="A142" s="219">
        <v>492204</v>
      </c>
      <c r="B142" s="129" t="s">
        <v>1005</v>
      </c>
      <c r="C142" s="130" t="s">
        <v>1006</v>
      </c>
    </row>
    <row r="143" spans="1:12" x14ac:dyDescent="0.15">
      <c r="A143" s="219">
        <v>492205</v>
      </c>
      <c r="B143" s="129" t="s">
        <v>1007</v>
      </c>
      <c r="C143" s="130" t="s">
        <v>1008</v>
      </c>
    </row>
    <row r="144" spans="1:12" x14ac:dyDescent="0.15">
      <c r="A144" s="219">
        <v>492206</v>
      </c>
      <c r="B144" s="129" t="s">
        <v>342</v>
      </c>
      <c r="C144" s="130" t="s">
        <v>343</v>
      </c>
    </row>
    <row r="145" spans="1:3" x14ac:dyDescent="0.15">
      <c r="A145" s="219">
        <v>492213</v>
      </c>
      <c r="B145" s="129" t="s">
        <v>344</v>
      </c>
      <c r="C145" s="130" t="s">
        <v>345</v>
      </c>
    </row>
    <row r="146" spans="1:3" x14ac:dyDescent="0.15">
      <c r="A146" s="219">
        <v>492217</v>
      </c>
      <c r="B146" s="129" t="s">
        <v>1009</v>
      </c>
      <c r="C146" s="130" t="s">
        <v>636</v>
      </c>
    </row>
    <row r="147" spans="1:3" x14ac:dyDescent="0.15">
      <c r="A147" s="219">
        <v>492218</v>
      </c>
      <c r="B147" s="129" t="s">
        <v>346</v>
      </c>
      <c r="C147" s="130" t="s">
        <v>347</v>
      </c>
    </row>
    <row r="148" spans="1:3" x14ac:dyDescent="0.15">
      <c r="A148" s="219">
        <v>492244</v>
      </c>
      <c r="B148" s="129" t="s">
        <v>1010</v>
      </c>
      <c r="C148" s="130" t="s">
        <v>1011</v>
      </c>
    </row>
    <row r="149" spans="1:3" x14ac:dyDescent="0.15">
      <c r="A149" s="219">
        <v>492249</v>
      </c>
      <c r="B149" s="129" t="s">
        <v>348</v>
      </c>
      <c r="C149" s="130" t="s">
        <v>349</v>
      </c>
    </row>
    <row r="150" spans="1:3" x14ac:dyDescent="0.15">
      <c r="A150" s="219">
        <v>492252</v>
      </c>
      <c r="B150" s="129" t="s">
        <v>350</v>
      </c>
      <c r="C150" s="130" t="s">
        <v>351</v>
      </c>
    </row>
    <row r="151" spans="1:3" x14ac:dyDescent="0.15">
      <c r="A151" s="219">
        <v>492253</v>
      </c>
      <c r="B151" s="129" t="s">
        <v>1012</v>
      </c>
      <c r="C151" s="130" t="s">
        <v>1013</v>
      </c>
    </row>
    <row r="152" spans="1:3" x14ac:dyDescent="0.15">
      <c r="A152" s="219">
        <v>492257</v>
      </c>
      <c r="B152" s="129" t="s">
        <v>1014</v>
      </c>
      <c r="C152" s="130" t="s">
        <v>1015</v>
      </c>
    </row>
    <row r="153" spans="1:3" x14ac:dyDescent="0.15">
      <c r="A153" s="219">
        <v>492259</v>
      </c>
      <c r="B153" s="129" t="s">
        <v>1016</v>
      </c>
      <c r="C153" s="130" t="s">
        <v>609</v>
      </c>
    </row>
    <row r="154" spans="1:3" x14ac:dyDescent="0.15">
      <c r="A154" s="219">
        <v>492260</v>
      </c>
      <c r="B154" s="129" t="s">
        <v>1017</v>
      </c>
      <c r="C154" s="130" t="s">
        <v>1018</v>
      </c>
    </row>
    <row r="155" spans="1:3" x14ac:dyDescent="0.15">
      <c r="A155" s="219">
        <v>492271</v>
      </c>
      <c r="B155" s="129" t="s">
        <v>1019</v>
      </c>
      <c r="C155" s="130" t="s">
        <v>662</v>
      </c>
    </row>
    <row r="156" spans="1:3" x14ac:dyDescent="0.15">
      <c r="A156" s="218">
        <v>492272</v>
      </c>
      <c r="B156" s="129" t="s">
        <v>352</v>
      </c>
      <c r="C156" s="130" t="s">
        <v>353</v>
      </c>
    </row>
    <row r="157" spans="1:3" x14ac:dyDescent="0.15">
      <c r="A157" s="218">
        <v>492283</v>
      </c>
      <c r="B157" s="129" t="s">
        <v>354</v>
      </c>
      <c r="C157" s="130" t="s">
        <v>355</v>
      </c>
    </row>
    <row r="158" spans="1:3" x14ac:dyDescent="0.15">
      <c r="A158" s="218">
        <v>492330</v>
      </c>
      <c r="B158" s="129" t="s">
        <v>356</v>
      </c>
      <c r="C158" s="130" t="s">
        <v>357</v>
      </c>
    </row>
    <row r="159" spans="1:3" x14ac:dyDescent="0.15">
      <c r="A159" s="218">
        <v>494011</v>
      </c>
      <c r="B159" s="129" t="s">
        <v>191</v>
      </c>
      <c r="C159" s="130" t="s">
        <v>192</v>
      </c>
    </row>
    <row r="160" spans="1:3" x14ac:dyDescent="0.15">
      <c r="A160" s="218">
        <v>494015</v>
      </c>
      <c r="B160" s="129" t="s">
        <v>193</v>
      </c>
      <c r="C160" s="130" t="s">
        <v>194</v>
      </c>
    </row>
    <row r="161" spans="1:3" x14ac:dyDescent="0.15">
      <c r="A161" s="218">
        <v>495373</v>
      </c>
      <c r="B161" s="129" t="s">
        <v>1020</v>
      </c>
      <c r="C161" s="130" t="s">
        <v>358</v>
      </c>
    </row>
    <row r="162" spans="1:3" x14ac:dyDescent="0.15">
      <c r="A162" s="218">
        <v>495374</v>
      </c>
      <c r="B162" s="129" t="s">
        <v>1021</v>
      </c>
      <c r="C162" s="130" t="s">
        <v>1022</v>
      </c>
    </row>
    <row r="163" spans="1:3" x14ac:dyDescent="0.15">
      <c r="A163" s="218">
        <v>496036</v>
      </c>
      <c r="B163" s="129" t="s">
        <v>1023</v>
      </c>
      <c r="C163" s="130" t="s">
        <v>1024</v>
      </c>
    </row>
    <row r="164" spans="1:3" x14ac:dyDescent="0.15">
      <c r="A164" s="218">
        <v>496043</v>
      </c>
      <c r="B164" s="129" t="s">
        <v>483</v>
      </c>
      <c r="C164" s="130" t="s">
        <v>484</v>
      </c>
    </row>
    <row r="165" spans="1:3" x14ac:dyDescent="0.15">
      <c r="A165" s="218">
        <v>496044</v>
      </c>
      <c r="B165" s="129" t="s">
        <v>1025</v>
      </c>
      <c r="C165" s="130" t="s">
        <v>610</v>
      </c>
    </row>
    <row r="166" spans="1:3" x14ac:dyDescent="0.15">
      <c r="A166" s="218">
        <v>496045</v>
      </c>
      <c r="B166" s="129" t="s">
        <v>1026</v>
      </c>
      <c r="C166" s="130" t="s">
        <v>611</v>
      </c>
    </row>
    <row r="167" spans="1:3" x14ac:dyDescent="0.15">
      <c r="A167" s="218">
        <v>496046</v>
      </c>
      <c r="B167" s="129" t="s">
        <v>1027</v>
      </c>
      <c r="C167" s="130" t="s">
        <v>612</v>
      </c>
    </row>
    <row r="168" spans="1:3" x14ac:dyDescent="0.15">
      <c r="A168" s="218">
        <v>496047</v>
      </c>
      <c r="B168" s="129" t="s">
        <v>1028</v>
      </c>
      <c r="C168" s="130" t="s">
        <v>613</v>
      </c>
    </row>
    <row r="169" spans="1:3" x14ac:dyDescent="0.15">
      <c r="A169" s="218">
        <v>496048</v>
      </c>
      <c r="B169" s="129" t="s">
        <v>1029</v>
      </c>
      <c r="C169" s="130" t="s">
        <v>614</v>
      </c>
    </row>
    <row r="170" spans="1:3" x14ac:dyDescent="0.15">
      <c r="A170" s="218">
        <v>496049</v>
      </c>
      <c r="B170" s="129" t="s">
        <v>1030</v>
      </c>
      <c r="C170" s="130" t="s">
        <v>615</v>
      </c>
    </row>
    <row r="171" spans="1:3" x14ac:dyDescent="0.15">
      <c r="A171" s="218">
        <v>496050</v>
      </c>
      <c r="B171" s="129" t="s">
        <v>1031</v>
      </c>
      <c r="C171" s="130" t="s">
        <v>616</v>
      </c>
    </row>
    <row r="172" spans="1:3" x14ac:dyDescent="0.15">
      <c r="A172" s="218">
        <v>496051</v>
      </c>
      <c r="B172" s="129" t="s">
        <v>1032</v>
      </c>
      <c r="C172" s="130" t="s">
        <v>617</v>
      </c>
    </row>
    <row r="173" spans="1:3" x14ac:dyDescent="0.15">
      <c r="A173" s="218">
        <v>496052</v>
      </c>
      <c r="B173" s="129" t="s">
        <v>1033</v>
      </c>
      <c r="C173" s="130" t="s">
        <v>618</v>
      </c>
    </row>
    <row r="174" spans="1:3" x14ac:dyDescent="0.15">
      <c r="A174" s="218">
        <v>496053</v>
      </c>
      <c r="B174" s="129" t="s">
        <v>1034</v>
      </c>
      <c r="C174" s="130" t="s">
        <v>619</v>
      </c>
    </row>
    <row r="175" spans="1:3" x14ac:dyDescent="0.15">
      <c r="A175" s="218">
        <v>496054</v>
      </c>
      <c r="B175" s="129" t="s">
        <v>1035</v>
      </c>
      <c r="C175" s="130" t="s">
        <v>620</v>
      </c>
    </row>
    <row r="176" spans="1:3" x14ac:dyDescent="0.15">
      <c r="A176" s="129">
        <v>496055</v>
      </c>
      <c r="B176" s="129" t="s">
        <v>1036</v>
      </c>
      <c r="C176" s="130" t="s">
        <v>621</v>
      </c>
    </row>
    <row r="177" spans="1:3" x14ac:dyDescent="0.15">
      <c r="A177" s="129">
        <v>496056</v>
      </c>
      <c r="B177" s="129" t="s">
        <v>1037</v>
      </c>
      <c r="C177" s="130" t="s">
        <v>622</v>
      </c>
    </row>
    <row r="178" spans="1:3" x14ac:dyDescent="0.15">
      <c r="A178" s="129">
        <v>496057</v>
      </c>
      <c r="B178" s="129" t="s">
        <v>1033</v>
      </c>
      <c r="C178" s="130" t="s">
        <v>618</v>
      </c>
    </row>
    <row r="179" spans="1:3" x14ac:dyDescent="0.15">
      <c r="A179" s="129">
        <v>496058</v>
      </c>
      <c r="B179" s="129" t="s">
        <v>1038</v>
      </c>
      <c r="C179" s="130" t="s">
        <v>623</v>
      </c>
    </row>
    <row r="180" spans="1:3" x14ac:dyDescent="0.15">
      <c r="A180" s="129">
        <v>496059</v>
      </c>
      <c r="B180" s="129" t="s">
        <v>624</v>
      </c>
      <c r="C180" s="130" t="s">
        <v>625</v>
      </c>
    </row>
    <row r="181" spans="1:3" x14ac:dyDescent="0.15">
      <c r="A181" s="129">
        <v>496060</v>
      </c>
      <c r="B181" s="129" t="s">
        <v>1039</v>
      </c>
      <c r="C181" s="130" t="s">
        <v>626</v>
      </c>
    </row>
    <row r="182" spans="1:3" x14ac:dyDescent="0.15">
      <c r="A182" s="319">
        <v>496061</v>
      </c>
      <c r="B182" s="319" t="s">
        <v>1040</v>
      </c>
      <c r="C182" s="320" t="s">
        <v>627</v>
      </c>
    </row>
    <row r="183" spans="1:3" x14ac:dyDescent="0.15">
      <c r="A183" s="218">
        <v>496062</v>
      </c>
      <c r="B183" s="129" t="s">
        <v>1041</v>
      </c>
      <c r="C183" s="130" t="s">
        <v>628</v>
      </c>
    </row>
    <row r="184" spans="1:3" x14ac:dyDescent="0.15">
      <c r="A184" s="218">
        <v>496063</v>
      </c>
      <c r="B184" s="129" t="s">
        <v>1042</v>
      </c>
      <c r="C184" s="130" t="s">
        <v>629</v>
      </c>
    </row>
    <row r="185" spans="1:3" x14ac:dyDescent="0.15">
      <c r="A185" s="218">
        <v>496064</v>
      </c>
      <c r="B185" s="129" t="s">
        <v>1043</v>
      </c>
      <c r="C185" s="130" t="s">
        <v>630</v>
      </c>
    </row>
    <row r="186" spans="1:3" x14ac:dyDescent="0.15">
      <c r="A186" s="218">
        <v>496065</v>
      </c>
      <c r="B186" s="129" t="s">
        <v>1044</v>
      </c>
      <c r="C186" s="130" t="s">
        <v>631</v>
      </c>
    </row>
    <row r="187" spans="1:3" x14ac:dyDescent="0.15">
      <c r="A187" s="218">
        <v>496066</v>
      </c>
      <c r="B187" s="129" t="s">
        <v>1045</v>
      </c>
      <c r="C187" s="130" t="s">
        <v>663</v>
      </c>
    </row>
    <row r="188" spans="1:3" x14ac:dyDescent="0.15">
      <c r="A188" s="218">
        <v>496067</v>
      </c>
      <c r="B188" s="129" t="s">
        <v>1046</v>
      </c>
      <c r="C188" s="130" t="s">
        <v>664</v>
      </c>
    </row>
    <row r="189" spans="1:3" x14ac:dyDescent="0.15">
      <c r="A189" s="218">
        <v>496068</v>
      </c>
      <c r="B189" s="129" t="s">
        <v>1047</v>
      </c>
      <c r="C189" s="130" t="s">
        <v>665</v>
      </c>
    </row>
    <row r="190" spans="1:3" x14ac:dyDescent="0.15">
      <c r="A190" s="218">
        <v>496069</v>
      </c>
      <c r="B190" s="129" t="s">
        <v>1048</v>
      </c>
      <c r="C190" s="130" t="s">
        <v>666</v>
      </c>
    </row>
    <row r="191" spans="1:3" x14ac:dyDescent="0.15">
      <c r="A191" s="218">
        <v>496070</v>
      </c>
      <c r="B191" s="129" t="s">
        <v>1049</v>
      </c>
      <c r="C191" s="130" t="s">
        <v>667</v>
      </c>
    </row>
    <row r="192" spans="1:3" x14ac:dyDescent="0.15">
      <c r="A192" s="218">
        <v>496071</v>
      </c>
      <c r="B192" s="129" t="s">
        <v>1050</v>
      </c>
      <c r="C192" s="130" t="s">
        <v>668</v>
      </c>
    </row>
    <row r="193" spans="1:3" x14ac:dyDescent="0.15">
      <c r="A193" s="218">
        <v>496072</v>
      </c>
      <c r="B193" s="129" t="s">
        <v>1051</v>
      </c>
      <c r="C193" s="130" t="s">
        <v>669</v>
      </c>
    </row>
    <row r="194" spans="1:3" x14ac:dyDescent="0.15">
      <c r="A194" s="218">
        <v>496073</v>
      </c>
      <c r="B194" s="129" t="s">
        <v>1052</v>
      </c>
      <c r="C194" s="130" t="s">
        <v>670</v>
      </c>
    </row>
    <row r="195" spans="1:3" x14ac:dyDescent="0.15">
      <c r="A195" s="218">
        <v>496074</v>
      </c>
      <c r="B195" s="129" t="s">
        <v>1053</v>
      </c>
      <c r="C195" s="130" t="s">
        <v>671</v>
      </c>
    </row>
    <row r="196" spans="1:3" x14ac:dyDescent="0.15">
      <c r="A196" s="218">
        <v>496075</v>
      </c>
      <c r="B196" s="129" t="s">
        <v>1054</v>
      </c>
      <c r="C196" s="130" t="s">
        <v>688</v>
      </c>
    </row>
    <row r="197" spans="1:3" x14ac:dyDescent="0.15">
      <c r="A197" s="218">
        <v>496076</v>
      </c>
      <c r="B197" s="129" t="s">
        <v>1055</v>
      </c>
      <c r="C197" s="130" t="s">
        <v>689</v>
      </c>
    </row>
    <row r="198" spans="1:3" x14ac:dyDescent="0.15">
      <c r="A198" s="218">
        <v>496077</v>
      </c>
      <c r="B198" s="129" t="s">
        <v>1056</v>
      </c>
      <c r="C198" s="130" t="s">
        <v>690</v>
      </c>
    </row>
    <row r="199" spans="1:3" x14ac:dyDescent="0.15">
      <c r="A199" s="218">
        <v>496078</v>
      </c>
      <c r="B199" s="129" t="s">
        <v>1057</v>
      </c>
      <c r="C199" s="130" t="s">
        <v>691</v>
      </c>
    </row>
    <row r="200" spans="1:3" x14ac:dyDescent="0.15">
      <c r="A200" s="218">
        <v>496079</v>
      </c>
      <c r="B200" s="129" t="s">
        <v>1058</v>
      </c>
      <c r="C200" s="130" t="s">
        <v>692</v>
      </c>
    </row>
    <row r="201" spans="1:3" x14ac:dyDescent="0.15">
      <c r="A201" s="218">
        <v>496080</v>
      </c>
      <c r="B201" s="129" t="s">
        <v>1059</v>
      </c>
      <c r="C201" s="130" t="s">
        <v>693</v>
      </c>
    </row>
    <row r="202" spans="1:3" x14ac:dyDescent="0.15">
      <c r="A202" s="218">
        <v>496081</v>
      </c>
      <c r="B202" s="129" t="s">
        <v>1060</v>
      </c>
      <c r="C202" s="130" t="s">
        <v>694</v>
      </c>
    </row>
    <row r="203" spans="1:3" x14ac:dyDescent="0.15">
      <c r="A203" s="218">
        <v>496082</v>
      </c>
      <c r="B203" s="129" t="s">
        <v>1061</v>
      </c>
      <c r="C203" s="130" t="s">
        <v>695</v>
      </c>
    </row>
    <row r="204" spans="1:3" x14ac:dyDescent="0.15">
      <c r="A204" s="218">
        <v>496083</v>
      </c>
      <c r="B204" s="129" t="s">
        <v>1062</v>
      </c>
      <c r="C204" s="130" t="s">
        <v>1063</v>
      </c>
    </row>
    <row r="205" spans="1:3" x14ac:dyDescent="0.15">
      <c r="A205" s="218">
        <v>496084</v>
      </c>
      <c r="B205" s="129" t="s">
        <v>1064</v>
      </c>
      <c r="C205" s="130" t="s">
        <v>1065</v>
      </c>
    </row>
    <row r="206" spans="1:3" x14ac:dyDescent="0.15">
      <c r="A206" s="218">
        <v>496085</v>
      </c>
      <c r="B206" s="129" t="s">
        <v>1066</v>
      </c>
      <c r="C206" s="130" t="s">
        <v>1067</v>
      </c>
    </row>
    <row r="207" spans="1:3" x14ac:dyDescent="0.15">
      <c r="A207" s="218">
        <v>496086</v>
      </c>
      <c r="B207" s="129" t="s">
        <v>1068</v>
      </c>
      <c r="C207" s="130" t="s">
        <v>1069</v>
      </c>
    </row>
    <row r="208" spans="1:3" x14ac:dyDescent="0.15">
      <c r="A208" s="218">
        <v>496087</v>
      </c>
      <c r="B208" s="129" t="s">
        <v>1070</v>
      </c>
      <c r="C208" s="130" t="s">
        <v>1071</v>
      </c>
    </row>
    <row r="209" spans="1:3" x14ac:dyDescent="0.15">
      <c r="A209" s="218">
        <v>497001</v>
      </c>
      <c r="B209" s="129" t="s">
        <v>308</v>
      </c>
      <c r="C209" s="130" t="s">
        <v>309</v>
      </c>
    </row>
    <row r="210" spans="1:3" x14ac:dyDescent="0.15">
      <c r="A210" s="218">
        <v>497003</v>
      </c>
      <c r="B210" s="129" t="s">
        <v>310</v>
      </c>
      <c r="C210" s="130" t="s">
        <v>311</v>
      </c>
    </row>
    <row r="211" spans="1:3" x14ac:dyDescent="0.15">
      <c r="A211" s="218">
        <v>497004</v>
      </c>
      <c r="B211" s="129" t="s">
        <v>312</v>
      </c>
      <c r="C211" s="130" t="s">
        <v>313</v>
      </c>
    </row>
    <row r="212" spans="1:3" x14ac:dyDescent="0.15">
      <c r="A212" s="218">
        <v>497007</v>
      </c>
      <c r="B212" s="129" t="s">
        <v>314</v>
      </c>
      <c r="C212" s="130" t="s">
        <v>315</v>
      </c>
    </row>
    <row r="213" spans="1:3" x14ac:dyDescent="0.15">
      <c r="A213" s="218">
        <v>497010</v>
      </c>
      <c r="B213" s="129" t="s">
        <v>316</v>
      </c>
      <c r="C213" s="130" t="s">
        <v>317</v>
      </c>
    </row>
    <row r="214" spans="1:3" x14ac:dyDescent="0.15">
      <c r="A214" s="218">
        <v>497011</v>
      </c>
      <c r="B214" s="129" t="s">
        <v>1072</v>
      </c>
      <c r="C214" s="130" t="s">
        <v>1073</v>
      </c>
    </row>
    <row r="215" spans="1:3" x14ac:dyDescent="0.15">
      <c r="A215" s="218">
        <v>497012</v>
      </c>
      <c r="B215" s="129" t="s">
        <v>1074</v>
      </c>
      <c r="C215" s="130" t="s">
        <v>1075</v>
      </c>
    </row>
    <row r="216" spans="1:3" x14ac:dyDescent="0.15">
      <c r="A216" s="218">
        <v>497013</v>
      </c>
      <c r="B216" s="129" t="s">
        <v>1076</v>
      </c>
      <c r="C216" s="130" t="s">
        <v>1077</v>
      </c>
    </row>
    <row r="217" spans="1:3" x14ac:dyDescent="0.15">
      <c r="A217" s="218">
        <v>497014</v>
      </c>
      <c r="B217" s="129" t="s">
        <v>1078</v>
      </c>
      <c r="C217" s="130" t="s">
        <v>1079</v>
      </c>
    </row>
    <row r="218" spans="1:3" ht="14.25" thickBot="1" x14ac:dyDescent="0.2">
      <c r="A218" s="316">
        <v>497015</v>
      </c>
      <c r="B218" s="133" t="s">
        <v>1080</v>
      </c>
      <c r="C218" s="134" t="s">
        <v>1081</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vt:lpstr>
      <vt:lpstr>一覧表女子</vt:lpstr>
      <vt:lpstr>リレーエントリー</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ntgk-n082u</cp:lastModifiedBy>
  <cp:lastPrinted>2019-06-07T09:39:46Z</cp:lastPrinted>
  <dcterms:created xsi:type="dcterms:W3CDTF">2006-04-12T05:12:10Z</dcterms:created>
  <dcterms:modified xsi:type="dcterms:W3CDTF">2022-03-26T01:38:52Z</dcterms:modified>
</cp:coreProperties>
</file>