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陸上競技\高体連専門部\R3\総体申し込み\"/>
    </mc:Choice>
  </mc:AlternateContent>
  <bookViews>
    <workbookView xWindow="0" yWindow="0" windowWidth="22500" windowHeight="12240" activeTab="1"/>
  </bookViews>
  <sheets>
    <sheet name="記入上の注意" sheetId="23" r:id="rId1"/>
    <sheet name="一覧表男子" sheetId="17" r:id="rId2"/>
    <sheet name="一覧表女子" sheetId="18" r:id="rId3"/>
    <sheet name="リレーエントリー" sheetId="24" r:id="rId4"/>
    <sheet name="人数確認用" sheetId="21" r:id="rId5"/>
    <sheet name="所属コード " sheetId="20" r:id="rId6"/>
  </sheets>
  <definedNames>
    <definedName name="_xlnm._FilterDatabase" localSheetId="5" hidden="1">'所属コード '!$A$2:$C$2</definedName>
    <definedName name="moto">#REF!</definedName>
    <definedName name="_xlnm.Print_Area" localSheetId="2">一覧表女子!$A$1:$T$51</definedName>
    <definedName name="_xlnm.Print_Area" localSheetId="1">一覧表男子!$A$1:$T$51</definedName>
    <definedName name="_xlnm.Print_Area" localSheetId="0">記入上の注意!$A$1:$M$40</definedName>
    <definedName name="加盟校">#REF!</definedName>
    <definedName name="加盟校2">#REF!</definedName>
    <definedName name="高校名">#REF!</definedName>
    <definedName name="四国大会" localSheetId="5">#REF!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62913"/>
</workbook>
</file>

<file path=xl/calcChain.xml><?xml version="1.0" encoding="utf-8"?>
<calcChain xmlns="http://schemas.openxmlformats.org/spreadsheetml/2006/main">
  <c r="P38" i="18" l="1"/>
  <c r="M38" i="18"/>
  <c r="J38" i="18"/>
  <c r="P37" i="18"/>
  <c r="M37" i="18"/>
  <c r="J37" i="18"/>
  <c r="P36" i="18"/>
  <c r="M36" i="18"/>
  <c r="J36" i="18"/>
  <c r="P35" i="18"/>
  <c r="M35" i="18"/>
  <c r="J35" i="18"/>
  <c r="J39" i="18"/>
  <c r="M39" i="18"/>
  <c r="P39" i="18"/>
  <c r="M42" i="17"/>
  <c r="J42" i="17"/>
  <c r="M41" i="17"/>
  <c r="J41" i="17"/>
  <c r="M40" i="17"/>
  <c r="J40" i="17"/>
  <c r="M39" i="17"/>
  <c r="J39" i="17"/>
  <c r="M38" i="17"/>
  <c r="J38" i="17"/>
  <c r="J41" i="18"/>
  <c r="P40" i="18"/>
  <c r="M40" i="18"/>
  <c r="J40" i="18"/>
  <c r="J34" i="18" l="1"/>
  <c r="J33" i="18"/>
  <c r="J49" i="18"/>
  <c r="J51" i="18"/>
  <c r="J50" i="18"/>
  <c r="J48" i="18"/>
  <c r="J47" i="18"/>
  <c r="J46" i="18"/>
  <c r="J45" i="18"/>
  <c r="J44" i="18"/>
  <c r="J43" i="18"/>
  <c r="J42" i="18"/>
  <c r="J32" i="18"/>
  <c r="J31" i="18"/>
  <c r="J30" i="18"/>
  <c r="J29" i="18"/>
  <c r="J28" i="18"/>
  <c r="J27" i="18"/>
  <c r="J26" i="18"/>
  <c r="J25" i="18"/>
  <c r="J24" i="18"/>
  <c r="J23" i="18"/>
  <c r="J22" i="18"/>
  <c r="P47" i="18"/>
  <c r="P48" i="18"/>
  <c r="P46" i="18"/>
  <c r="P51" i="18"/>
  <c r="P50" i="18"/>
  <c r="P49" i="18"/>
  <c r="P45" i="18"/>
  <c r="P44" i="18"/>
  <c r="P43" i="18"/>
  <c r="P42" i="18"/>
  <c r="P41" i="18"/>
  <c r="P34" i="18"/>
  <c r="P33" i="18"/>
  <c r="P32" i="18"/>
  <c r="P31" i="18"/>
  <c r="P30" i="18"/>
  <c r="P29" i="18"/>
  <c r="P28" i="18"/>
  <c r="P27" i="18"/>
  <c r="P26" i="18"/>
  <c r="P25" i="18"/>
  <c r="P24" i="18"/>
  <c r="P23" i="18"/>
  <c r="P22" i="18"/>
  <c r="M49" i="18"/>
  <c r="M48" i="18"/>
  <c r="M50" i="18"/>
  <c r="M47" i="18"/>
  <c r="M46" i="18"/>
  <c r="M51" i="18"/>
  <c r="M45" i="18"/>
  <c r="M44" i="18"/>
  <c r="M43" i="18"/>
  <c r="M42" i="18"/>
  <c r="M41" i="18"/>
  <c r="M34" i="18"/>
  <c r="M33" i="18"/>
  <c r="M32" i="18"/>
  <c r="M31" i="18"/>
  <c r="M30" i="18"/>
  <c r="M29" i="18"/>
  <c r="M28" i="18"/>
  <c r="M27" i="18"/>
  <c r="M26" i="18"/>
  <c r="M25" i="18"/>
  <c r="M24" i="18"/>
  <c r="M23" i="18"/>
  <c r="M22" i="18"/>
  <c r="J24" i="17"/>
  <c r="J25" i="17"/>
  <c r="J26" i="17"/>
  <c r="J23" i="17"/>
  <c r="J22" i="17"/>
  <c r="J31" i="17"/>
  <c r="M24" i="17"/>
  <c r="M25" i="17"/>
  <c r="M23" i="17"/>
  <c r="M22" i="17"/>
  <c r="P26" i="17"/>
  <c r="P25" i="17"/>
  <c r="P24" i="17"/>
  <c r="P23" i="17"/>
  <c r="P22" i="17"/>
  <c r="J21" i="18"/>
  <c r="M21" i="18"/>
  <c r="P21" i="18"/>
  <c r="P51" i="17"/>
  <c r="P50" i="17"/>
  <c r="P49" i="17"/>
  <c r="P48" i="17"/>
  <c r="P47" i="17"/>
  <c r="P46" i="17"/>
  <c r="P45" i="17"/>
  <c r="P44" i="17"/>
  <c r="P43" i="17"/>
  <c r="P42" i="17"/>
  <c r="P41" i="17"/>
  <c r="P40" i="17"/>
  <c r="P39" i="17"/>
  <c r="P38" i="17"/>
  <c r="P37" i="17"/>
  <c r="P36" i="17"/>
  <c r="P35" i="17"/>
  <c r="P34" i="17"/>
  <c r="P33" i="17"/>
  <c r="P32" i="17"/>
  <c r="P31" i="17"/>
  <c r="P30" i="17"/>
  <c r="P29" i="17"/>
  <c r="P28" i="17"/>
  <c r="P27" i="17"/>
  <c r="P21" i="17"/>
  <c r="M26" i="17"/>
  <c r="M27" i="17"/>
  <c r="M28" i="17"/>
  <c r="M29" i="17"/>
  <c r="M30" i="17"/>
  <c r="M31" i="17"/>
  <c r="M32" i="17"/>
  <c r="M33" i="17"/>
  <c r="M34" i="17"/>
  <c r="M35" i="17"/>
  <c r="M36" i="17"/>
  <c r="M37" i="17"/>
  <c r="M43" i="17"/>
  <c r="M44" i="17"/>
  <c r="M45" i="17"/>
  <c r="M46" i="17"/>
  <c r="M47" i="17"/>
  <c r="M48" i="17"/>
  <c r="M49" i="17"/>
  <c r="M50" i="17"/>
  <c r="M51" i="17"/>
  <c r="M21" i="17"/>
  <c r="J27" i="17"/>
  <c r="J28" i="17"/>
  <c r="J29" i="17"/>
  <c r="J30" i="17"/>
  <c r="J32" i="17"/>
  <c r="J33" i="17"/>
  <c r="J34" i="17"/>
  <c r="J35" i="17"/>
  <c r="J36" i="17"/>
  <c r="J37" i="17"/>
  <c r="J43" i="17"/>
  <c r="J44" i="17"/>
  <c r="J45" i="17"/>
  <c r="J46" i="17"/>
  <c r="J47" i="17"/>
  <c r="J48" i="17"/>
  <c r="J49" i="17"/>
  <c r="J50" i="17"/>
  <c r="J51" i="17"/>
  <c r="J21" i="17"/>
  <c r="D18" i="21" l="1"/>
  <c r="K18" i="21"/>
  <c r="K22" i="21"/>
  <c r="L18" i="21"/>
  <c r="K11" i="21"/>
  <c r="L9" i="21"/>
  <c r="J17" i="21"/>
  <c r="C14" i="21"/>
  <c r="D5" i="21"/>
  <c r="E10" i="21"/>
  <c r="D17" i="21"/>
  <c r="C16" i="21"/>
  <c r="C12" i="21"/>
  <c r="E14" i="21"/>
  <c r="J18" i="21"/>
  <c r="K21" i="21"/>
  <c r="L12" i="21"/>
  <c r="D21" i="21"/>
  <c r="C22" i="21"/>
  <c r="C10" i="21"/>
  <c r="E11" i="21"/>
  <c r="L7" i="21"/>
  <c r="C6" i="21"/>
  <c r="E17" i="21"/>
  <c r="L19" i="21"/>
  <c r="L10" i="21"/>
  <c r="J21" i="21"/>
  <c r="E9" i="21"/>
  <c r="K12" i="21"/>
  <c r="C19" i="21"/>
  <c r="C21" i="21"/>
  <c r="D12" i="21"/>
  <c r="D9" i="21"/>
  <c r="E16" i="21"/>
  <c r="D20" i="21"/>
  <c r="E13" i="21"/>
  <c r="K16" i="21"/>
  <c r="L20" i="21"/>
  <c r="K10" i="21"/>
  <c r="L16" i="21"/>
  <c r="L5" i="21"/>
  <c r="K9" i="21"/>
  <c r="E12" i="21"/>
  <c r="D16" i="21"/>
  <c r="J15" i="21"/>
  <c r="K7" i="21"/>
  <c r="C7" i="21"/>
  <c r="C13" i="21"/>
  <c r="D7" i="21"/>
  <c r="D13" i="21"/>
  <c r="D15" i="21"/>
  <c r="C20" i="21"/>
  <c r="E19" i="21"/>
  <c r="D23" i="21"/>
  <c r="C11" i="21"/>
  <c r="E18" i="21"/>
  <c r="E5" i="21"/>
  <c r="E15" i="21"/>
  <c r="K6" i="21"/>
  <c r="L21" i="21"/>
  <c r="L15" i="21"/>
  <c r="K8" i="21"/>
  <c r="J10" i="21"/>
  <c r="J6" i="21"/>
  <c r="K20" i="21"/>
  <c r="J7" i="21"/>
  <c r="L8" i="21"/>
  <c r="J20" i="21"/>
  <c r="J12" i="21"/>
  <c r="K14" i="21"/>
  <c r="J11" i="21"/>
  <c r="D19" i="21"/>
  <c r="K15" i="21"/>
  <c r="C9" i="21"/>
  <c r="C17" i="21"/>
  <c r="C5" i="21"/>
  <c r="D14" i="21"/>
  <c r="E6" i="21"/>
  <c r="E7" i="21"/>
  <c r="E22" i="21"/>
  <c r="J5" i="21"/>
  <c r="J19" i="21"/>
  <c r="K5" i="21"/>
  <c r="J14" i="21"/>
  <c r="J9" i="21"/>
  <c r="L22" i="21"/>
  <c r="D6" i="21"/>
  <c r="K13" i="21"/>
  <c r="C15" i="21"/>
  <c r="C18" i="21"/>
  <c r="C8" i="21"/>
  <c r="C23" i="21"/>
  <c r="D22" i="21"/>
  <c r="D10" i="21"/>
  <c r="D11" i="21"/>
  <c r="E20" i="21"/>
  <c r="E23" i="21"/>
  <c r="D8" i="21"/>
  <c r="E21" i="21"/>
  <c r="E8" i="21"/>
  <c r="J16" i="21"/>
  <c r="J13" i="21"/>
  <c r="L13" i="21"/>
  <c r="K17" i="21"/>
  <c r="K19" i="21"/>
  <c r="J8" i="21"/>
  <c r="L14" i="21"/>
  <c r="L17" i="21"/>
  <c r="J22" i="21"/>
  <c r="L6" i="21"/>
  <c r="L11" i="21"/>
  <c r="M12" i="21" l="1"/>
  <c r="M7" i="21"/>
  <c r="M10" i="21"/>
  <c r="M18" i="21"/>
  <c r="M16" i="21"/>
  <c r="M9" i="21"/>
  <c r="M17" i="21"/>
  <c r="M20" i="21"/>
  <c r="M21" i="21"/>
  <c r="M22" i="21"/>
  <c r="F10" i="21"/>
  <c r="F18" i="21"/>
  <c r="F17" i="21"/>
  <c r="F6" i="21"/>
  <c r="F22" i="21"/>
  <c r="F14" i="21"/>
  <c r="F5" i="21"/>
  <c r="F13" i="21"/>
  <c r="F16" i="21"/>
  <c r="F9" i="21"/>
  <c r="F8" i="21"/>
  <c r="M11" i="21"/>
  <c r="F11" i="21"/>
  <c r="F7" i="21"/>
  <c r="F21" i="21"/>
  <c r="M8" i="21"/>
  <c r="M13" i="21"/>
  <c r="M19" i="21"/>
  <c r="F19" i="21"/>
  <c r="F15" i="21"/>
  <c r="M5" i="21"/>
  <c r="M15" i="21"/>
  <c r="F23" i="21"/>
  <c r="M14" i="21"/>
  <c r="M6" i="21"/>
  <c r="F20" i="21"/>
  <c r="F12" i="21"/>
</calcChain>
</file>

<file path=xl/sharedStrings.xml><?xml version="1.0" encoding="utf-8"?>
<sst xmlns="http://schemas.openxmlformats.org/spreadsheetml/2006/main" count="535" uniqueCount="377">
  <si>
    <t>氏　　名</t>
    <rPh sb="0" eb="1">
      <t>シ</t>
    </rPh>
    <rPh sb="3" eb="4">
      <t>メイ</t>
    </rPh>
    <phoneticPr fontId="3"/>
  </si>
  <si>
    <t>混　成</t>
    <rPh sb="0" eb="1">
      <t>コン</t>
    </rPh>
    <rPh sb="2" eb="3">
      <t>シゲル</t>
    </rPh>
    <phoneticPr fontId="3"/>
  </si>
  <si>
    <t>学年</t>
    <rPh sb="0" eb="2">
      <t>ガクネン</t>
    </rPh>
    <phoneticPr fontId="3"/>
  </si>
  <si>
    <t>種目１</t>
    <rPh sb="0" eb="2">
      <t>シュモク</t>
    </rPh>
    <phoneticPr fontId="3"/>
  </si>
  <si>
    <t>種目２</t>
    <rPh sb="0" eb="2">
      <t>シュモク</t>
    </rPh>
    <phoneticPr fontId="3"/>
  </si>
  <si>
    <t>参加種目数</t>
    <rPh sb="0" eb="2">
      <t>サンカ</t>
    </rPh>
    <rPh sb="2" eb="4">
      <t>シュモク</t>
    </rPh>
    <rPh sb="4" eb="5">
      <t>スウ</t>
    </rPh>
    <phoneticPr fontId="3"/>
  </si>
  <si>
    <t>松山　次郎</t>
    <rPh sb="0" eb="2">
      <t>マツヤマ</t>
    </rPh>
    <rPh sb="3" eb="5">
      <t>ジロウ</t>
    </rPh>
    <phoneticPr fontId="3"/>
  </si>
  <si>
    <t>例</t>
    <rPh sb="0" eb="1">
      <t>レイ</t>
    </rPh>
    <phoneticPr fontId="3"/>
  </si>
  <si>
    <t>半角</t>
    <rPh sb="0" eb="2">
      <t>ハンカク</t>
    </rPh>
    <phoneticPr fontId="3"/>
  </si>
  <si>
    <t>全角</t>
    <rPh sb="0" eb="2">
      <t>ゼンカク</t>
    </rPh>
    <phoneticPr fontId="3"/>
  </si>
  <si>
    <t>　　（記録については、過去１年以内のものを記入する）</t>
    <rPh sb="3" eb="5">
      <t>キロク</t>
    </rPh>
    <rPh sb="11" eb="13">
      <t>カコ</t>
    </rPh>
    <rPh sb="14" eb="15">
      <t>ネン</t>
    </rPh>
    <rPh sb="15" eb="17">
      <t>イナイ</t>
    </rPh>
    <rPh sb="21" eb="23">
      <t>キニュウ</t>
    </rPh>
    <phoneticPr fontId="3"/>
  </si>
  <si>
    <t>印</t>
    <rPh sb="0" eb="1">
      <t>イン</t>
    </rPh>
    <phoneticPr fontId="3"/>
  </si>
  <si>
    <t>個人種目</t>
    <rPh sb="0" eb="2">
      <t>コジン</t>
    </rPh>
    <rPh sb="2" eb="4">
      <t>シュモク</t>
    </rPh>
    <phoneticPr fontId="3"/>
  </si>
  <si>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3"/>
  </si>
  <si>
    <t>大会名</t>
    <rPh sb="0" eb="3">
      <t>タイカイメイ</t>
    </rPh>
    <phoneticPr fontId="3"/>
  </si>
  <si>
    <t>所　属　長</t>
    <rPh sb="0" eb="1">
      <t>ショ</t>
    </rPh>
    <rPh sb="2" eb="3">
      <t>ゾク</t>
    </rPh>
    <rPh sb="4" eb="5">
      <t>チョウ</t>
    </rPh>
    <phoneticPr fontId="3"/>
  </si>
  <si>
    <t>所　　　属</t>
    <rPh sb="0" eb="1">
      <t>トコロ</t>
    </rPh>
    <rPh sb="4" eb="5">
      <t>ゾク</t>
    </rPh>
    <phoneticPr fontId="3"/>
  </si>
  <si>
    <t>住　　　所</t>
    <rPh sb="0" eb="1">
      <t>ジュウ</t>
    </rPh>
    <rPh sb="4" eb="5">
      <t>ショ</t>
    </rPh>
    <phoneticPr fontId="3"/>
  </si>
  <si>
    <t>記　録</t>
    <rPh sb="0" eb="1">
      <t>キ</t>
    </rPh>
    <rPh sb="2" eb="3">
      <t>ロク</t>
    </rPh>
    <phoneticPr fontId="3"/>
  </si>
  <si>
    <t>種目３</t>
    <rPh sb="0" eb="2">
      <t>シュモク</t>
    </rPh>
    <phoneticPr fontId="3"/>
  </si>
  <si>
    <t>4×100mR</t>
    <phoneticPr fontId="3"/>
  </si>
  <si>
    <t>4×400mR</t>
    <phoneticPr fontId="3"/>
  </si>
  <si>
    <t>　（個人情報については、慎重に取り扱います。）</t>
    <rPh sb="2" eb="4">
      <t>コジン</t>
    </rPh>
    <rPh sb="4" eb="6">
      <t>ジョウホウ</t>
    </rPh>
    <rPh sb="12" eb="14">
      <t>シンチョウ</t>
    </rPh>
    <rPh sb="15" eb="16">
      <t>ト</t>
    </rPh>
    <rPh sb="17" eb="18">
      <t>アツカ</t>
    </rPh>
    <phoneticPr fontId="3"/>
  </si>
  <si>
    <t>男　　子</t>
    <rPh sb="0" eb="1">
      <t>オトコ</t>
    </rPh>
    <rPh sb="3" eb="4">
      <t>コ</t>
    </rPh>
    <phoneticPr fontId="3"/>
  </si>
  <si>
    <t>引　率　者</t>
    <rPh sb="0" eb="1">
      <t>イン</t>
    </rPh>
    <rPh sb="2" eb="3">
      <t>リツ</t>
    </rPh>
    <rPh sb="4" eb="5">
      <t>シャ</t>
    </rPh>
    <phoneticPr fontId="3"/>
  </si>
  <si>
    <t>電　話</t>
    <rPh sb="0" eb="1">
      <t>デン</t>
    </rPh>
    <rPh sb="2" eb="3">
      <t>ハナシ</t>
    </rPh>
    <phoneticPr fontId="3"/>
  </si>
  <si>
    <t>男子種目</t>
    <rPh sb="0" eb="2">
      <t>ダンシ</t>
    </rPh>
    <rPh sb="2" eb="4">
      <t>シュモク</t>
    </rPh>
    <phoneticPr fontId="3"/>
  </si>
  <si>
    <t>男子種目コード</t>
    <rPh sb="0" eb="2">
      <t>ダンシ</t>
    </rPh>
    <rPh sb="2" eb="4">
      <t>シュモク</t>
    </rPh>
    <phoneticPr fontId="3"/>
  </si>
  <si>
    <t>走高跳</t>
    <rPh sb="0" eb="1">
      <t>ハシ</t>
    </rPh>
    <rPh sb="1" eb="3">
      <t>タカト</t>
    </rPh>
    <phoneticPr fontId="3"/>
  </si>
  <si>
    <t>棒高跳</t>
    <rPh sb="0" eb="1">
      <t>ボウ</t>
    </rPh>
    <rPh sb="1" eb="3">
      <t>タカト</t>
    </rPh>
    <phoneticPr fontId="3"/>
  </si>
  <si>
    <t>走幅跳</t>
    <rPh sb="0" eb="1">
      <t>ハシ</t>
    </rPh>
    <rPh sb="1" eb="3">
      <t>ハバト</t>
    </rPh>
    <phoneticPr fontId="3"/>
  </si>
  <si>
    <t>三段跳</t>
    <rPh sb="0" eb="3">
      <t>サンダント</t>
    </rPh>
    <phoneticPr fontId="3"/>
  </si>
  <si>
    <t>砲丸投</t>
    <rPh sb="0" eb="3">
      <t>ホウガンナ</t>
    </rPh>
    <phoneticPr fontId="3"/>
  </si>
  <si>
    <t>円盤投</t>
    <rPh sb="0" eb="2">
      <t>エンバン</t>
    </rPh>
    <rPh sb="2" eb="3">
      <t>ナ</t>
    </rPh>
    <phoneticPr fontId="3"/>
  </si>
  <si>
    <t>ハンマー投</t>
    <rPh sb="4" eb="5">
      <t>ナ</t>
    </rPh>
    <phoneticPr fontId="3"/>
  </si>
  <si>
    <t>やり投</t>
    <rPh sb="2" eb="3">
      <t>ナ</t>
    </rPh>
    <phoneticPr fontId="3"/>
  </si>
  <si>
    <t>女子種目</t>
    <rPh sb="0" eb="2">
      <t>ジョシ</t>
    </rPh>
    <rPh sb="2" eb="4">
      <t>シュモク</t>
    </rPh>
    <phoneticPr fontId="3"/>
  </si>
  <si>
    <t>女子種目コード</t>
    <rPh sb="0" eb="2">
      <t>ジョシ</t>
    </rPh>
    <rPh sb="2" eb="4">
      <t>シュモク</t>
    </rPh>
    <phoneticPr fontId="3"/>
  </si>
  <si>
    <t>円盤投</t>
    <rPh sb="0" eb="3">
      <t>エンバンナ</t>
    </rPh>
    <phoneticPr fontId="3"/>
  </si>
  <si>
    <t>種目コード</t>
    <rPh sb="0" eb="2">
      <t>シュモク</t>
    </rPh>
    <phoneticPr fontId="3"/>
  </si>
  <si>
    <t>所属名</t>
    <rPh sb="0" eb="2">
      <t>ショゾク</t>
    </rPh>
    <rPh sb="2" eb="3">
      <t>メイ</t>
    </rPh>
    <phoneticPr fontId="3"/>
  </si>
  <si>
    <t>メニューより</t>
    <phoneticPr fontId="3"/>
  </si>
  <si>
    <t>ﾅﾝﾊﾞｰ</t>
    <phoneticPr fontId="3"/>
  </si>
  <si>
    <t>女　　子</t>
    <rPh sb="0" eb="1">
      <t>オンナ</t>
    </rPh>
    <rPh sb="3" eb="4">
      <t>コ</t>
    </rPh>
    <phoneticPr fontId="3"/>
  </si>
  <si>
    <t>新居浜工専</t>
  </si>
  <si>
    <t>ﾆｲﾊﾏｺｳｷﾞｮｳｺｳﾄｳｾﾝﾓﾝｶﾞｯｺｳ</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</si>
  <si>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</si>
  <si>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</si>
  <si>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</si>
  <si>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</si>
  <si>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</si>
  <si>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</si>
  <si>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</si>
  <si>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</si>
  <si>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</si>
  <si>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</si>
  <si>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</si>
  <si>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</si>
  <si>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</si>
  <si>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</si>
  <si>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</si>
  <si>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</si>
  <si>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</si>
  <si>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ﾕｹﾞ</t>
  </si>
  <si>
    <t>ﾎｳｼﾞｮｳ</t>
  </si>
  <si>
    <t>ﾏﾂﾔﾏﾋｶﾞｼ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</si>
  <si>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</si>
  <si>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</si>
  <si>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</si>
  <si>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</si>
  <si>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</si>
  <si>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</si>
  <si>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</si>
  <si>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</si>
  <si>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</si>
  <si>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</si>
  <si>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</si>
  <si>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</si>
  <si>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</si>
  <si>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</si>
  <si>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</si>
  <si>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</si>
  <si>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</si>
  <si>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ｳﾜ</t>
  </si>
  <si>
    <t>ﾉﾑﾗ</t>
  </si>
  <si>
    <t>ｳﾜｼﾞﾏﾋｶﾞｼ</t>
  </si>
  <si>
    <t>ｳﾜｼﾞﾏｽｲ</t>
  </si>
  <si>
    <t>ﾖｼﾀﾞ</t>
  </si>
  <si>
    <t>ﾐﾏ</t>
  </si>
  <si>
    <t>ｷﾀｳﾜ</t>
  </si>
  <si>
    <t>ﾂｼﾏ</t>
  </si>
  <si>
    <t>ﾐﾅﾐｳﾜ</t>
  </si>
  <si>
    <t>ﾆｲﾊﾏｼｮｳｷﾞｮｳ</t>
  </si>
  <si>
    <t>ｲﾖ</t>
  </si>
  <si>
    <t>ﾏﾂﾔﾏﾁｭｳｵｳ</t>
  </si>
  <si>
    <t>ﾏﾂﾔﾏﾐﾅﾐﾄﾍﾞ</t>
  </si>
  <si>
    <t>ﾏﾂﾔﾏｷﾀﾅｶｼﾞﾏ</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</si>
  <si>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</si>
  <si>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</si>
  <si>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</si>
  <si>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</si>
  <si>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</si>
  <si>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</si>
  <si>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</si>
  <si>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</si>
  <si>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</si>
  <si>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</si>
  <si>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</si>
  <si>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</si>
  <si>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</si>
  <si>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</si>
  <si>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</si>
  <si>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ｴﾋﾒｼﾞｮｼ</t>
  </si>
  <si>
    <t>ｾﾝﾓﾝｶﾞｯｺｳ</t>
  </si>
  <si>
    <t>ﾁｮｳｾﾝｺｳｺｳ</t>
  </si>
  <si>
    <t>高校</t>
    <rPh sb="0" eb="2">
      <t>コウコウ</t>
    </rPh>
    <phoneticPr fontId="29"/>
  </si>
  <si>
    <t>所属コードより</t>
    <rPh sb="0" eb="2">
      <t>ショゾク</t>
    </rPh>
    <phoneticPr fontId="3"/>
  </si>
  <si>
    <t>所属コード</t>
    <rPh sb="0" eb="2">
      <t>ショゾク</t>
    </rPh>
    <phoneticPr fontId="3"/>
  </si>
  <si>
    <t>110mH</t>
  </si>
  <si>
    <t>1500m</t>
  </si>
  <si>
    <t>走幅跳</t>
    <rPh sb="0" eb="1">
      <t>ハシ</t>
    </rPh>
    <rPh sb="1" eb="3">
      <t>ハバトビ</t>
    </rPh>
    <phoneticPr fontId="3"/>
  </si>
  <si>
    <t>100mH</t>
  </si>
  <si>
    <t>愛媛陸協</t>
    <rPh sb="0" eb="2">
      <t>エヒメ</t>
    </rPh>
    <rPh sb="2" eb="3">
      <t>リク</t>
    </rPh>
    <rPh sb="3" eb="4">
      <t>キョウ</t>
    </rPh>
    <phoneticPr fontId="3"/>
  </si>
  <si>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3"/>
  </si>
  <si>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3"/>
  </si>
  <si>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3"/>
  </si>
  <si>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3"/>
  </si>
  <si>
    <t>松山南</t>
  </si>
  <si>
    <t>愛光</t>
  </si>
  <si>
    <t>松山北</t>
  </si>
  <si>
    <t>今治南</t>
  </si>
  <si>
    <t>今治西</t>
  </si>
  <si>
    <t>弓削</t>
  </si>
  <si>
    <t>小松</t>
  </si>
  <si>
    <t>土居</t>
  </si>
  <si>
    <t>宇和</t>
  </si>
  <si>
    <t>野村</t>
  </si>
  <si>
    <t>吉田</t>
  </si>
  <si>
    <t>三間</t>
  </si>
  <si>
    <t>津島</t>
  </si>
  <si>
    <t>新居浜東</t>
  </si>
  <si>
    <t>済美平成</t>
  </si>
  <si>
    <t>ﾕｹﾞｼｮｳｾﾝｺｳｾﾝ</t>
  </si>
  <si>
    <t>ﾅﾝﾊﾞｰ</t>
    <phoneticPr fontId="3"/>
  </si>
  <si>
    <t>ﾏﾂﾔﾏ ｼﾞﾛｳ</t>
    <phoneticPr fontId="3"/>
  </si>
  <si>
    <t>800m</t>
  </si>
  <si>
    <t>0015281</t>
    <phoneticPr fontId="3"/>
  </si>
  <si>
    <t>00455</t>
    <phoneticPr fontId="3"/>
  </si>
  <si>
    <t>メニューより</t>
    <phoneticPr fontId="3"/>
  </si>
  <si>
    <t>4×100mR</t>
    <phoneticPr fontId="3"/>
  </si>
  <si>
    <t>4×400mR</t>
    <phoneticPr fontId="3"/>
  </si>
  <si>
    <t>○</t>
    <phoneticPr fontId="3"/>
  </si>
  <si>
    <t>04676</t>
    <phoneticPr fontId="3"/>
  </si>
  <si>
    <t>100m</t>
  </si>
  <si>
    <t>200m</t>
  </si>
  <si>
    <t>400m</t>
  </si>
  <si>
    <t>5000m</t>
  </si>
  <si>
    <t>400mH</t>
  </si>
  <si>
    <t>3000mSC</t>
  </si>
  <si>
    <t>5000mW</t>
  </si>
  <si>
    <t>03564</t>
    <phoneticPr fontId="3"/>
  </si>
  <si>
    <t>ﾏﾂﾔﾏ ｼﾞﾛｳ</t>
    <phoneticPr fontId="3"/>
  </si>
  <si>
    <t>0015281</t>
    <phoneticPr fontId="3"/>
  </si>
  <si>
    <t>00455</t>
    <phoneticPr fontId="3"/>
  </si>
  <si>
    <t>03564</t>
    <phoneticPr fontId="3"/>
  </si>
  <si>
    <t>○</t>
    <phoneticPr fontId="3"/>
  </si>
  <si>
    <t>04676</t>
    <phoneticPr fontId="3"/>
  </si>
  <si>
    <t>ｴﾋﾒﾀﾞｲﾌｿﾞｸｺｳ</t>
  </si>
  <si>
    <t>川之江</t>
  </si>
  <si>
    <t>三島</t>
  </si>
  <si>
    <t>新居浜西</t>
  </si>
  <si>
    <t>新居浜南</t>
  </si>
  <si>
    <t>新居浜工</t>
  </si>
  <si>
    <t>西条</t>
  </si>
  <si>
    <t>西条農</t>
  </si>
  <si>
    <t>東予</t>
  </si>
  <si>
    <t>丹原</t>
  </si>
  <si>
    <t>今治北</t>
  </si>
  <si>
    <t>今治工</t>
  </si>
  <si>
    <t>大島</t>
  </si>
  <si>
    <t>ｲﾏﾘｷﾀｵｵﾐｼﾏﾌﾞﾝｺｳ</t>
  </si>
  <si>
    <t>北条</t>
  </si>
  <si>
    <t>松山東</t>
  </si>
  <si>
    <t>松山工</t>
  </si>
  <si>
    <t>松山商</t>
  </si>
  <si>
    <t>東温</t>
  </si>
  <si>
    <t>上浮穴</t>
  </si>
  <si>
    <t>小田</t>
  </si>
  <si>
    <t>伊予農</t>
  </si>
  <si>
    <t>中山</t>
  </si>
  <si>
    <t>大洲</t>
  </si>
  <si>
    <t>大洲農</t>
  </si>
  <si>
    <t>長浜</t>
  </si>
  <si>
    <t>内子</t>
  </si>
  <si>
    <t>八幡浜</t>
  </si>
  <si>
    <t>八幡浜工</t>
  </si>
  <si>
    <t>川之石</t>
  </si>
  <si>
    <t>三崎</t>
  </si>
  <si>
    <t>宇和島東</t>
  </si>
  <si>
    <t>宇和島水</t>
  </si>
  <si>
    <t>北宇和</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</si>
  <si>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</si>
  <si>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</si>
  <si>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</si>
  <si>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</si>
  <si>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</si>
  <si>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</si>
  <si>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</si>
  <si>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</si>
  <si>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</si>
  <si>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</si>
  <si>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</si>
  <si>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</si>
  <si>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</si>
  <si>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</si>
  <si>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</si>
  <si>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</si>
  <si>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</si>
  <si>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</si>
  <si>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</si>
  <si>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愛媛女子</t>
  </si>
  <si>
    <t>専門学校</t>
  </si>
  <si>
    <t>ｲﾏﾊﾞﾘﾒｲﾄｸﾔﾀﾌﾞﾝｺｳ</t>
  </si>
  <si>
    <t>ｻｲﾋﾞﾍｲｾｲｺｳ</t>
  </si>
  <si>
    <t>ﾆｯﾀｾｲｳﾝｺｳ</t>
  </si>
  <si>
    <t>朝鮮高校</t>
  </si>
  <si>
    <t>愛大附属</t>
    <rPh sb="0" eb="1">
      <t>アイ</t>
    </rPh>
    <rPh sb="1" eb="2">
      <t>ダイ</t>
    </rPh>
    <rPh sb="2" eb="4">
      <t>フゾク</t>
    </rPh>
    <phoneticPr fontId="3"/>
  </si>
  <si>
    <t>弓削商船</t>
    <rPh sb="0" eb="4">
      <t>ユゲショウセン</t>
    </rPh>
    <phoneticPr fontId="3"/>
  </si>
  <si>
    <t>今北大三島</t>
    <rPh sb="0" eb="1">
      <t>イマ</t>
    </rPh>
    <rPh sb="1" eb="2">
      <t>キタ</t>
    </rPh>
    <phoneticPr fontId="1"/>
  </si>
  <si>
    <t>宇南中等</t>
    <rPh sb="2" eb="4">
      <t>チュウトウ</t>
    </rPh>
    <phoneticPr fontId="1"/>
  </si>
  <si>
    <t>今東中等</t>
    <rPh sb="2" eb="4">
      <t>チュウトウ</t>
    </rPh>
    <phoneticPr fontId="1"/>
  </si>
  <si>
    <t>しげのぶ特支</t>
    <rPh sb="4" eb="5">
      <t>トク</t>
    </rPh>
    <rPh sb="5" eb="6">
      <t>シ</t>
    </rPh>
    <phoneticPr fontId="1"/>
  </si>
  <si>
    <t>今治特支</t>
    <rPh sb="2" eb="3">
      <t>トク</t>
    </rPh>
    <rPh sb="3" eb="4">
      <t>シ</t>
    </rPh>
    <phoneticPr fontId="1"/>
  </si>
  <si>
    <t>みなら特支</t>
    <rPh sb="3" eb="4">
      <t>トク</t>
    </rPh>
    <rPh sb="4" eb="5">
      <t>シ</t>
    </rPh>
    <phoneticPr fontId="1"/>
  </si>
  <si>
    <t>宇和特支</t>
    <rPh sb="2" eb="3">
      <t>トク</t>
    </rPh>
    <rPh sb="3" eb="4">
      <t>シ</t>
    </rPh>
    <phoneticPr fontId="1"/>
  </si>
  <si>
    <t>愛大附特支</t>
    <rPh sb="0" eb="1">
      <t>アイ</t>
    </rPh>
    <rPh sb="1" eb="2">
      <t>ダイ</t>
    </rPh>
    <rPh sb="2" eb="3">
      <t>フ</t>
    </rPh>
    <rPh sb="3" eb="4">
      <t>トク</t>
    </rPh>
    <rPh sb="4" eb="5">
      <t>シ</t>
    </rPh>
    <phoneticPr fontId="3"/>
  </si>
  <si>
    <t>今治明徳矢田</t>
    <rPh sb="0" eb="2">
      <t>イマバリ</t>
    </rPh>
    <rPh sb="2" eb="4">
      <t>メイトク</t>
    </rPh>
    <rPh sb="4" eb="6">
      <t>ヤタ</t>
    </rPh>
    <phoneticPr fontId="1"/>
  </si>
  <si>
    <t>新田青雲</t>
    <rPh sb="0" eb="2">
      <t>ニッタ</t>
    </rPh>
    <rPh sb="2" eb="3">
      <t>アオ</t>
    </rPh>
    <rPh sb="3" eb="4">
      <t>クモ</t>
    </rPh>
    <phoneticPr fontId="1"/>
  </si>
  <si>
    <t>参加人数</t>
    <rPh sb="0" eb="2">
      <t>サンカ</t>
    </rPh>
    <rPh sb="2" eb="4">
      <t>ニンズウ</t>
    </rPh>
    <phoneticPr fontId="3"/>
  </si>
  <si>
    <t>松山高校</t>
    <rPh sb="0" eb="2">
      <t>マツヤマ</t>
    </rPh>
    <rPh sb="2" eb="4">
      <t>コウコウ</t>
    </rPh>
    <phoneticPr fontId="3"/>
  </si>
  <si>
    <t>8種競技</t>
    <rPh sb="1" eb="2">
      <t>シュ</t>
    </rPh>
    <rPh sb="2" eb="4">
      <t>キョウギ</t>
    </rPh>
    <phoneticPr fontId="3"/>
  </si>
  <si>
    <t>男子</t>
    <rPh sb="0" eb="2">
      <t>ダンシ</t>
    </rPh>
    <phoneticPr fontId="3"/>
  </si>
  <si>
    <t>引率者連絡先</t>
    <rPh sb="0" eb="2">
      <t>インソツ</t>
    </rPh>
    <rPh sb="2" eb="3">
      <t>シャ</t>
    </rPh>
    <rPh sb="3" eb="6">
      <t>レンラクサキ</t>
    </rPh>
    <phoneticPr fontId="3"/>
  </si>
  <si>
    <t>種目</t>
    <rPh sb="0" eb="2">
      <t>シュモク</t>
    </rPh>
    <phoneticPr fontId="29"/>
  </si>
  <si>
    <t>人数</t>
    <rPh sb="0" eb="2">
      <t>ニンズウ</t>
    </rPh>
    <phoneticPr fontId="29"/>
  </si>
  <si>
    <t>合計</t>
    <rPh sb="0" eb="2">
      <t>ゴウケイ</t>
    </rPh>
    <phoneticPr fontId="3"/>
  </si>
  <si>
    <t>このシートは確認用です。合計人数が４以上は入力ミスです。</t>
    <rPh sb="6" eb="8">
      <t>カクニン</t>
    </rPh>
    <rPh sb="8" eb="9">
      <t>ヨウ</t>
    </rPh>
    <rPh sb="12" eb="14">
      <t>ゴウケイ</t>
    </rPh>
    <rPh sb="14" eb="16">
      <t>ニンズウ</t>
    </rPh>
    <rPh sb="18" eb="20">
      <t>イジョウ</t>
    </rPh>
    <rPh sb="21" eb="23">
      <t>ニュウリョク</t>
    </rPh>
    <phoneticPr fontId="3"/>
  </si>
  <si>
    <t>女子</t>
    <rPh sb="0" eb="2">
      <t>ジョシ</t>
    </rPh>
    <phoneticPr fontId="3"/>
  </si>
  <si>
    <t>3000m</t>
  </si>
  <si>
    <t>3000m</t>
    <phoneticPr fontId="3"/>
  </si>
  <si>
    <t>7種競技</t>
    <rPh sb="1" eb="2">
      <t>シュ</t>
    </rPh>
    <rPh sb="2" eb="4">
      <t>キョウギ</t>
    </rPh>
    <phoneticPr fontId="3"/>
  </si>
  <si>
    <t>女  子</t>
    <rPh sb="0" eb="1">
      <t>オンナ</t>
    </rPh>
    <rPh sb="3" eb="4">
      <t>コ</t>
    </rPh>
    <phoneticPr fontId="3"/>
  </si>
  <si>
    <t>男  子</t>
    <rPh sb="0" eb="1">
      <t>オトコ</t>
    </rPh>
    <rPh sb="3" eb="4">
      <t>コ</t>
    </rPh>
    <phoneticPr fontId="3"/>
  </si>
  <si>
    <t>棒高跳</t>
    <rPh sb="0" eb="3">
      <t>ボウタカト</t>
    </rPh>
    <phoneticPr fontId="3"/>
  </si>
  <si>
    <t>リレー</t>
    <phoneticPr fontId="3"/>
  </si>
  <si>
    <t>ﾌﾘｶﾞﾅ</t>
    <phoneticPr fontId="3"/>
  </si>
  <si>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</si>
  <si>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</si>
  <si>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</si>
  <si>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</si>
  <si>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競技会参加申込み手続きの方法</t>
    <rPh sb="0" eb="3">
      <t>キョウギカイ</t>
    </rPh>
    <rPh sb="3" eb="5">
      <t>サンカ</t>
    </rPh>
    <rPh sb="5" eb="7">
      <t>モウシコ</t>
    </rPh>
    <rPh sb="8" eb="10">
      <t>テツヅ</t>
    </rPh>
    <rPh sb="12" eb="14">
      <t>ホウホウ</t>
    </rPh>
    <phoneticPr fontId="3"/>
  </si>
  <si>
    <t>１．指定の大会申込みについては、メールと競技会申込一覧及び出場認知書（所属長・引率責任者押印）の申込みとする。</t>
    <phoneticPr fontId="3"/>
  </si>
  <si>
    <t>　　大会要項や競技会申込一覧及び出場認知書については、愛媛陸上競技協会のホームページからダウンロードする。</t>
    <phoneticPr fontId="3"/>
  </si>
  <si>
    <t>２．申込み書類については、競技会申込一覧及び出場認知書（所属長・引率責任者押印）のみとする。</t>
    <phoneticPr fontId="3"/>
  </si>
  <si>
    <t>３．申込一覧及び出場認知書の入力について</t>
    <phoneticPr fontId="3"/>
  </si>
  <si>
    <t xml:space="preserve">    メンバーは、必ず競技会申込一覧及び出場認知書に記載する。</t>
    <phoneticPr fontId="3"/>
  </si>
  <si>
    <t>　　(他の種目に出場してなくても、ナンバーカード、氏名、フリガナを記載）</t>
    <phoneticPr fontId="3"/>
  </si>
  <si>
    <t xml:space="preserve">    メンバーは、「１人目」から「６人目」まで選手のナンバーカードの数字を間違えないように半角で入力する。</t>
    <phoneticPr fontId="3"/>
  </si>
  <si>
    <t>５．記録の入力の方法について</t>
    <rPh sb="2" eb="4">
      <t>キロク</t>
    </rPh>
    <rPh sb="5" eb="7">
      <t>ニュウリョク</t>
    </rPh>
    <rPh sb="8" eb="10">
      <t>ホウホウ</t>
    </rPh>
    <phoneticPr fontId="3"/>
  </si>
  <si>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3"/>
  </si>
  <si>
    <t>８．申込期日は厳守の事。</t>
    <rPh sb="4" eb="6">
      <t>キジツ</t>
    </rPh>
    <rPh sb="7" eb="9">
      <t>ゲンシュ</t>
    </rPh>
    <rPh sb="10" eb="11">
      <t>コト</t>
    </rPh>
    <phoneticPr fontId="3"/>
  </si>
  <si>
    <t>９．競技会申込一覧及び出場認知書は、メール送信したものをプリントアウトし、所属長・引率責任者の押印をして</t>
    <phoneticPr fontId="3"/>
  </si>
  <si>
    <t>　　申込締切日までに届けること。（リレーエントリーの提出は、必要はありません）</t>
    <phoneticPr fontId="3"/>
  </si>
  <si>
    <t>リレーメンバーシート</t>
    <phoneticPr fontId="29"/>
  </si>
  <si>
    <t>No</t>
    <phoneticPr fontId="29"/>
  </si>
  <si>
    <t>校名略称</t>
    <rPh sb="0" eb="2">
      <t>コウメイ</t>
    </rPh>
    <rPh sb="2" eb="4">
      <t>リャクショウ</t>
    </rPh>
    <phoneticPr fontId="29"/>
  </si>
  <si>
    <t>所属コード</t>
    <rPh sb="0" eb="2">
      <t>ショゾク</t>
    </rPh>
    <phoneticPr fontId="29"/>
  </si>
  <si>
    <t>申込記録</t>
    <rPh sb="0" eb="2">
      <t>モウシコミ</t>
    </rPh>
    <rPh sb="2" eb="4">
      <t>キロク</t>
    </rPh>
    <phoneticPr fontId="29"/>
  </si>
  <si>
    <t>1人目</t>
    <rPh sb="1" eb="2">
      <t>リ</t>
    </rPh>
    <rPh sb="2" eb="3">
      <t>メ</t>
    </rPh>
    <phoneticPr fontId="29"/>
  </si>
  <si>
    <t>2人目</t>
    <rPh sb="1" eb="2">
      <t>リ</t>
    </rPh>
    <rPh sb="2" eb="3">
      <t>メ</t>
    </rPh>
    <phoneticPr fontId="29"/>
  </si>
  <si>
    <t>3人目</t>
    <rPh sb="1" eb="2">
      <t>リ</t>
    </rPh>
    <rPh sb="2" eb="3">
      <t>メ</t>
    </rPh>
    <phoneticPr fontId="29"/>
  </si>
  <si>
    <t>4人目</t>
    <rPh sb="1" eb="2">
      <t>リ</t>
    </rPh>
    <rPh sb="2" eb="3">
      <t>メ</t>
    </rPh>
    <phoneticPr fontId="29"/>
  </si>
  <si>
    <t>5人目</t>
    <rPh sb="1" eb="2">
      <t>リ</t>
    </rPh>
    <rPh sb="2" eb="3">
      <t>メ</t>
    </rPh>
    <phoneticPr fontId="29"/>
  </si>
  <si>
    <t>6人目</t>
    <rPh sb="1" eb="2">
      <t>リ</t>
    </rPh>
    <rPh sb="2" eb="3">
      <t>メ</t>
    </rPh>
    <phoneticPr fontId="29"/>
  </si>
  <si>
    <t>記　入　例</t>
    <rPh sb="0" eb="1">
      <t>キ</t>
    </rPh>
    <rPh sb="2" eb="3">
      <t>イ</t>
    </rPh>
    <rPh sb="4" eb="5">
      <t>レイ</t>
    </rPh>
    <phoneticPr fontId="29"/>
  </si>
  <si>
    <t>西条東</t>
    <rPh sb="0" eb="2">
      <t>サイジョウ</t>
    </rPh>
    <rPh sb="2" eb="3">
      <t>ヒガシ</t>
    </rPh>
    <phoneticPr fontId="29"/>
  </si>
  <si>
    <t>ｻｲｼﾞｮｳﾋｶﾞｼ</t>
    <phoneticPr fontId="29"/>
  </si>
  <si>
    <t>04455</t>
    <phoneticPr fontId="29"/>
  </si>
  <si>
    <t>1490</t>
    <phoneticPr fontId="29"/>
  </si>
  <si>
    <t>1491</t>
    <phoneticPr fontId="29"/>
  </si>
  <si>
    <t>1493</t>
    <phoneticPr fontId="29"/>
  </si>
  <si>
    <t>1495</t>
    <phoneticPr fontId="29"/>
  </si>
  <si>
    <t>1496</t>
    <phoneticPr fontId="29"/>
  </si>
  <si>
    <t>1500</t>
    <phoneticPr fontId="29"/>
  </si>
  <si>
    <t>男子　４×１００ｍR</t>
    <rPh sb="0" eb="2">
      <t>ダンシ</t>
    </rPh>
    <phoneticPr fontId="29"/>
  </si>
  <si>
    <t>男子　４×４００ｍR</t>
    <rPh sb="0" eb="2">
      <t>ダンシ</t>
    </rPh>
    <phoneticPr fontId="29"/>
  </si>
  <si>
    <t>女子　４×１００ｍR</t>
    <rPh sb="0" eb="2">
      <t>ジョシ</t>
    </rPh>
    <phoneticPr fontId="29"/>
  </si>
  <si>
    <t>女子　４×４００ｍR</t>
    <rPh sb="0" eb="2">
      <t>ジョシ</t>
    </rPh>
    <phoneticPr fontId="29"/>
  </si>
  <si>
    <t>　　・大会名はさわらないこと。（種目が設定されています）</t>
    <rPh sb="3" eb="6">
      <t>タイカイメイ</t>
    </rPh>
    <rPh sb="16" eb="18">
      <t>シュモク</t>
    </rPh>
    <rPh sb="19" eb="21">
      <t>セッテイ</t>
    </rPh>
    <phoneticPr fontId="3"/>
  </si>
  <si>
    <t>　　・所属、所属長名、住所、電話番号、引率者、引率連絡先を入力する。</t>
    <rPh sb="3" eb="5">
      <t>ショゾク</t>
    </rPh>
    <rPh sb="6" eb="9">
      <t>ショゾクチョウ</t>
    </rPh>
    <rPh sb="9" eb="10">
      <t>メイ</t>
    </rPh>
    <rPh sb="11" eb="13">
      <t>ジュウショ</t>
    </rPh>
    <rPh sb="14" eb="16">
      <t>デンワ</t>
    </rPh>
    <rPh sb="16" eb="18">
      <t>バンゴウ</t>
    </rPh>
    <rPh sb="19" eb="21">
      <t>インソツ</t>
    </rPh>
    <rPh sb="21" eb="22">
      <t>シャ</t>
    </rPh>
    <rPh sb="23" eb="25">
      <t>インソツ</t>
    </rPh>
    <rPh sb="25" eb="28">
      <t>レンラクサキ</t>
    </rPh>
    <rPh sb="29" eb="31">
      <t>ニュウリョク</t>
    </rPh>
    <phoneticPr fontId="3"/>
  </si>
  <si>
    <t>　　・所属名、所属コードを入力する。（所属コードは所属コードのSheetより検索する。）</t>
    <rPh sb="3" eb="5">
      <t>ショゾク</t>
    </rPh>
    <rPh sb="5" eb="6">
      <t>メイ</t>
    </rPh>
    <rPh sb="7" eb="9">
      <t>ショゾク</t>
    </rPh>
    <rPh sb="13" eb="15">
      <t>ニュウリョク</t>
    </rPh>
    <rPh sb="19" eb="21">
      <t>ショゾク</t>
    </rPh>
    <rPh sb="25" eb="27">
      <t>ショゾク</t>
    </rPh>
    <rPh sb="38" eb="40">
      <t>ケンサク</t>
    </rPh>
    <phoneticPr fontId="3"/>
  </si>
  <si>
    <t>　　　所属コードがない場合は空欄でかまわない。</t>
    <rPh sb="3" eb="5">
      <t>ショゾク</t>
    </rPh>
    <rPh sb="14" eb="16">
      <t>クウラン</t>
    </rPh>
    <phoneticPr fontId="3"/>
  </si>
  <si>
    <t>　　・ナンバーを半角で入力する。</t>
    <rPh sb="8" eb="10">
      <t>ハンカク</t>
    </rPh>
    <rPh sb="11" eb="13">
      <t>ニュウリョク</t>
    </rPh>
    <phoneticPr fontId="3"/>
  </si>
  <si>
    <t>　　・氏名は全角で入力する。12バイトでおさまるようにすること。（入力された名前はそのままプログラムにのります）</t>
    <rPh sb="3" eb="5">
      <t>シメイ</t>
    </rPh>
    <rPh sb="6" eb="8">
      <t>ゼンカク</t>
    </rPh>
    <rPh sb="9" eb="11">
      <t>ニュウリョク</t>
    </rPh>
    <rPh sb="33" eb="35">
      <t>ニュウリョク</t>
    </rPh>
    <rPh sb="38" eb="40">
      <t>ナマエ</t>
    </rPh>
    <phoneticPr fontId="3"/>
  </si>
  <si>
    <t>　　　姓と名の間を一マスあける。</t>
    <rPh sb="3" eb="4">
      <t>セイ</t>
    </rPh>
    <rPh sb="5" eb="6">
      <t>メイ</t>
    </rPh>
    <rPh sb="7" eb="8">
      <t>アイダ</t>
    </rPh>
    <rPh sb="9" eb="10">
      <t>ヒト</t>
    </rPh>
    <phoneticPr fontId="3"/>
  </si>
  <si>
    <t>　　・フリガナを半角で入力する。</t>
    <rPh sb="8" eb="10">
      <t>ハンカク</t>
    </rPh>
    <rPh sb="11" eb="13">
      <t>ニュウリョク</t>
    </rPh>
    <phoneticPr fontId="3"/>
  </si>
  <si>
    <t>　　・種目はドロップメニューより選択してください。（手入力はしないでください）　　</t>
    <rPh sb="3" eb="5">
      <t>シュモク</t>
    </rPh>
    <rPh sb="16" eb="18">
      <t>センタク</t>
    </rPh>
    <rPh sb="26" eb="27">
      <t>テ</t>
    </rPh>
    <rPh sb="27" eb="29">
      <t>ニュウリョク</t>
    </rPh>
    <phoneticPr fontId="3"/>
  </si>
  <si>
    <t>　　・種目のセルをクリックすると矢印が出ます。矢印をクリックすると種目が表示されます。</t>
    <rPh sb="3" eb="5">
      <t>シュモク</t>
    </rPh>
    <rPh sb="16" eb="18">
      <t>ヤジルシ</t>
    </rPh>
    <rPh sb="19" eb="20">
      <t>デ</t>
    </rPh>
    <rPh sb="23" eb="25">
      <t>ヤジルシ</t>
    </rPh>
    <rPh sb="33" eb="35">
      <t>シュモク</t>
    </rPh>
    <rPh sb="36" eb="38">
      <t>ヒョウジ</t>
    </rPh>
    <phoneticPr fontId="3"/>
  </si>
  <si>
    <t>　　さい。</t>
    <phoneticPr fontId="3"/>
  </si>
  <si>
    <t>７．完成した競技会申込一覧及び出場認知書をメールにて送信する際には、Excelシートの名前を所属名に変更してくだ</t>
    <phoneticPr fontId="3"/>
  </si>
  <si>
    <t>　　・参加種目数、および参加人数を入力する。</t>
    <rPh sb="14" eb="16">
      <t>ニンズウ</t>
    </rPh>
    <phoneticPr fontId="3"/>
  </si>
  <si>
    <t>　　・リレーに出場する場合は一覧表にも○印および記録を入力してください。</t>
    <rPh sb="7" eb="9">
      <t>シュツジョウ</t>
    </rPh>
    <rPh sb="11" eb="13">
      <t>バアイ</t>
    </rPh>
    <rPh sb="14" eb="16">
      <t>イチラン</t>
    </rPh>
    <rPh sb="16" eb="17">
      <t>ヒョウ</t>
    </rPh>
    <rPh sb="20" eb="21">
      <t>シルシ</t>
    </rPh>
    <rPh sb="24" eb="26">
      <t>キロク</t>
    </rPh>
    <rPh sb="27" eb="29">
      <t>ニュウリョク</t>
    </rPh>
    <phoneticPr fontId="3"/>
  </si>
  <si>
    <t>聖ｶﾀﾘﾅ学園</t>
    <rPh sb="5" eb="7">
      <t>ガクエン</t>
    </rPh>
    <phoneticPr fontId="29"/>
  </si>
  <si>
    <t>ｾｲｶﾀﾘﾅｶﾞｸｴﾝ</t>
    <phoneticPr fontId="29"/>
  </si>
  <si>
    <t>10．申込先・メール送信先は各競技会により異なりますので、大会要項により確認すること。</t>
    <phoneticPr fontId="3"/>
  </si>
  <si>
    <t>11．引率者連絡先は、大会当日の問い合わせ等に必要が生じる為に極力携帯電話をご記入下さい。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3"/>
  </si>
  <si>
    <t>愛媛県高等学校体育連盟　南予支部　様</t>
    <rPh sb="0" eb="2">
      <t>エヒメ</t>
    </rPh>
    <rPh sb="2" eb="3">
      <t>ケン</t>
    </rPh>
    <rPh sb="3" eb="5">
      <t>コウトウ</t>
    </rPh>
    <rPh sb="5" eb="7">
      <t>ガッコウ</t>
    </rPh>
    <rPh sb="7" eb="9">
      <t>タイイク</t>
    </rPh>
    <rPh sb="9" eb="11">
      <t>レンメイ</t>
    </rPh>
    <rPh sb="12" eb="14">
      <t>ナンヨ</t>
    </rPh>
    <rPh sb="14" eb="16">
      <t>シブ</t>
    </rPh>
    <rPh sb="17" eb="18">
      <t>サマ</t>
    </rPh>
    <phoneticPr fontId="3"/>
  </si>
  <si>
    <t>　年　　月　　日</t>
    <rPh sb="1" eb="2">
      <t>ネン</t>
    </rPh>
    <rPh sb="4" eb="5">
      <t>ツキ</t>
    </rPh>
    <rPh sb="7" eb="8">
      <t>ヒ</t>
    </rPh>
    <phoneticPr fontId="3"/>
  </si>
  <si>
    <t>令和3年度愛媛県高等学校総合体育大会陸上競技南予地区予選会</t>
    <rPh sb="0" eb="2">
      <t>レイワ</t>
    </rPh>
    <rPh sb="3" eb="5">
      <t>ネンド</t>
    </rPh>
    <rPh sb="5" eb="7">
      <t>エヒメ</t>
    </rPh>
    <rPh sb="7" eb="8">
      <t>ケン</t>
    </rPh>
    <rPh sb="8" eb="10">
      <t>コウトウ</t>
    </rPh>
    <rPh sb="10" eb="12">
      <t>ガッコウ</t>
    </rPh>
    <rPh sb="12" eb="14">
      <t>ソウゴウ</t>
    </rPh>
    <rPh sb="14" eb="16">
      <t>タイイク</t>
    </rPh>
    <rPh sb="16" eb="18">
      <t>タイカイ</t>
    </rPh>
    <rPh sb="18" eb="20">
      <t>リクジョウ</t>
    </rPh>
    <rPh sb="20" eb="22">
      <t>キョウギ</t>
    </rPh>
    <rPh sb="22" eb="24">
      <t>ナンヨ</t>
    </rPh>
    <rPh sb="24" eb="26">
      <t>チク</t>
    </rPh>
    <rPh sb="26" eb="28">
      <t>ヨセン</t>
    </rPh>
    <rPh sb="28" eb="29">
      <t>カイ</t>
    </rPh>
    <phoneticPr fontId="3"/>
  </si>
  <si>
    <t>00202</t>
    <phoneticPr fontId="3"/>
  </si>
  <si>
    <t>00302</t>
    <phoneticPr fontId="3"/>
  </si>
  <si>
    <t>00502</t>
    <phoneticPr fontId="3"/>
  </si>
  <si>
    <t>00602</t>
    <phoneticPr fontId="3"/>
  </si>
  <si>
    <t>00802</t>
    <phoneticPr fontId="3"/>
  </si>
  <si>
    <t>01102</t>
    <phoneticPr fontId="3"/>
  </si>
  <si>
    <t>03402</t>
    <phoneticPr fontId="3"/>
  </si>
  <si>
    <t>03702</t>
    <phoneticPr fontId="3"/>
  </si>
  <si>
    <t>05302</t>
    <phoneticPr fontId="3"/>
  </si>
  <si>
    <t>06102</t>
    <phoneticPr fontId="3"/>
  </si>
  <si>
    <t>07102</t>
    <phoneticPr fontId="3"/>
  </si>
  <si>
    <t>07202</t>
    <phoneticPr fontId="3"/>
  </si>
  <si>
    <t>07302</t>
    <phoneticPr fontId="3"/>
  </si>
  <si>
    <t>07402</t>
    <phoneticPr fontId="3"/>
  </si>
  <si>
    <t>08202</t>
    <phoneticPr fontId="3"/>
  </si>
  <si>
    <t>08702</t>
    <phoneticPr fontId="3"/>
  </si>
  <si>
    <t>09102</t>
    <phoneticPr fontId="3"/>
  </si>
  <si>
    <t>09202</t>
    <phoneticPr fontId="3"/>
  </si>
  <si>
    <t>21002</t>
    <phoneticPr fontId="3"/>
  </si>
  <si>
    <t>00202</t>
    <phoneticPr fontId="3"/>
  </si>
  <si>
    <t>00302</t>
    <phoneticPr fontId="3"/>
  </si>
  <si>
    <t>00502</t>
    <phoneticPr fontId="3"/>
  </si>
  <si>
    <t>00602</t>
    <phoneticPr fontId="3"/>
  </si>
  <si>
    <t>00802</t>
    <phoneticPr fontId="3"/>
  </si>
  <si>
    <t>01002</t>
    <phoneticPr fontId="3"/>
  </si>
  <si>
    <t>04402</t>
    <phoneticPr fontId="3"/>
  </si>
  <si>
    <t>04602</t>
    <phoneticPr fontId="3"/>
  </si>
  <si>
    <t>06102</t>
    <phoneticPr fontId="3"/>
  </si>
  <si>
    <t>07102</t>
    <phoneticPr fontId="3"/>
  </si>
  <si>
    <t>07202</t>
    <phoneticPr fontId="3"/>
  </si>
  <si>
    <t>07402</t>
    <phoneticPr fontId="3"/>
  </si>
  <si>
    <t>08402</t>
    <phoneticPr fontId="3"/>
  </si>
  <si>
    <t>08802</t>
    <phoneticPr fontId="3"/>
  </si>
  <si>
    <t>09402</t>
    <phoneticPr fontId="3"/>
  </si>
  <si>
    <t>09302</t>
    <phoneticPr fontId="3"/>
  </si>
  <si>
    <t>20202</t>
    <phoneticPr fontId="3"/>
  </si>
  <si>
    <t>00502</t>
    <phoneticPr fontId="3"/>
  </si>
  <si>
    <t>00802</t>
    <phoneticPr fontId="3"/>
  </si>
  <si>
    <t>01102</t>
    <phoneticPr fontId="3"/>
  </si>
  <si>
    <t>03402</t>
    <phoneticPr fontId="3"/>
  </si>
  <si>
    <t>07202</t>
    <phoneticPr fontId="3"/>
  </si>
  <si>
    <t>08202</t>
    <phoneticPr fontId="3"/>
  </si>
  <si>
    <t>09102</t>
    <phoneticPr fontId="3"/>
  </si>
  <si>
    <t>09202</t>
    <phoneticPr fontId="3"/>
  </si>
  <si>
    <t>00202</t>
    <phoneticPr fontId="3"/>
  </si>
  <si>
    <t>01002</t>
    <phoneticPr fontId="3"/>
  </si>
  <si>
    <t>07102</t>
    <phoneticPr fontId="3"/>
  </si>
  <si>
    <t>20202</t>
    <phoneticPr fontId="3"/>
  </si>
  <si>
    <t>今西伯方</t>
    <rPh sb="0" eb="1">
      <t>イマ</t>
    </rPh>
    <rPh sb="1" eb="2">
      <t>ニシ</t>
    </rPh>
    <phoneticPr fontId="29"/>
  </si>
  <si>
    <t>松山西中等</t>
    <rPh sb="1" eb="2">
      <t>ヤマ</t>
    </rPh>
    <rPh sb="3" eb="5">
      <t>チュウトウ</t>
    </rPh>
    <phoneticPr fontId="1"/>
  </si>
  <si>
    <t>宇和三瓶</t>
    <rPh sb="0" eb="2">
      <t>ウワ</t>
    </rPh>
    <phoneticPr fontId="29"/>
  </si>
  <si>
    <t>ｳﾜｼﾞﾏﾐﾅﾐﾁｭｳﾄｳ</t>
    <phoneticPr fontId="29"/>
  </si>
  <si>
    <t>ｲﾏﾊﾞﾘﾆｼﾊｶﾀ</t>
    <phoneticPr fontId="29"/>
  </si>
  <si>
    <t>ﾏﾂﾔﾏﾆｼﾁｭｳﾄｳ</t>
    <phoneticPr fontId="29"/>
  </si>
  <si>
    <t>ｳﾜﾐｶﾒ</t>
    <phoneticPr fontId="29"/>
  </si>
  <si>
    <t>ｲﾏﾊﾞﾘﾋｶﾞｼﾁｭｳﾄｳ</t>
    <phoneticPr fontId="29"/>
  </si>
  <si>
    <t>〒　</t>
    <phoneticPr fontId="3"/>
  </si>
  <si>
    <t>令和4年度愛媛県高等学校総合体育大会陸上競技南予地区予選会</t>
    <rPh sb="0" eb="2">
      <t>レイワ</t>
    </rPh>
    <rPh sb="3" eb="5">
      <t>ネンド</t>
    </rPh>
    <rPh sb="5" eb="7">
      <t>エヒメ</t>
    </rPh>
    <rPh sb="7" eb="8">
      <t>ケン</t>
    </rPh>
    <rPh sb="8" eb="10">
      <t>コウトウ</t>
    </rPh>
    <rPh sb="10" eb="12">
      <t>ガッコウ</t>
    </rPh>
    <rPh sb="12" eb="14">
      <t>ソウゴウ</t>
    </rPh>
    <rPh sb="14" eb="16">
      <t>タイイク</t>
    </rPh>
    <rPh sb="16" eb="18">
      <t>タイカイ</t>
    </rPh>
    <rPh sb="18" eb="20">
      <t>リクジョウ</t>
    </rPh>
    <rPh sb="20" eb="22">
      <t>キョウギ</t>
    </rPh>
    <rPh sb="22" eb="24">
      <t>ナンヨ</t>
    </rPh>
    <rPh sb="24" eb="26">
      <t>チク</t>
    </rPh>
    <rPh sb="26" eb="28">
      <t>ヨセン</t>
    </rPh>
    <rPh sb="28" eb="29">
      <t>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</si>
</sst>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55" x14ac:knownFonts="1">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b/>
      <sz val="14"/>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ゴシック"/>
      <family val="3"/>
      <charset val="128"/>
    </font>
    <font>
      <sz val="14"/>
      <name val="ＭＳ Ｐゴシック"/>
      <family val="3"/>
      <charset val="128"/>
    </font>
    <font>
      <sz val="18"/>
      <color indexed="10"/>
      <name val="ＭＳ ゴシック"/>
      <family val="3"/>
      <charset val="128"/>
    </font>
    <font>
      <sz val="14"/>
      <name val="ＭＳ 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thin">
        <color indexed="64"/>
      </bottom>
      <diagonal/>
    </border>
    <border>
      <left/>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s>
  <cellStyleXfs count="44">
    <xf numFmtId="0" fontId="0" fillId="0" borderId="0"/>
    <xf numFmtId="0" fontId="31" fillId="2"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5" borderId="0" applyNumberFormat="0" applyBorder="0" applyAlignment="0" applyProtection="0">
      <alignment vertical="center"/>
    </xf>
    <xf numFmtId="0" fontId="31" fillId="8"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9" borderId="0" applyNumberFormat="0" applyBorder="0" applyAlignment="0" applyProtection="0">
      <alignment vertical="center"/>
    </xf>
    <xf numFmtId="0" fontId="33" fillId="0" borderId="0" applyNumberFormat="0" applyFill="0" applyBorder="0" applyAlignment="0" applyProtection="0">
      <alignment vertical="center"/>
    </xf>
    <xf numFmtId="0" fontId="34" fillId="20" borderId="1" applyNumberFormat="0" applyAlignment="0" applyProtection="0">
      <alignment vertical="center"/>
    </xf>
    <xf numFmtId="0" fontId="35" fillId="21" borderId="0" applyNumberFormat="0" applyBorder="0" applyAlignment="0" applyProtection="0">
      <alignment vertical="center"/>
    </xf>
    <xf numFmtId="0" fontId="1" fillId="22" borderId="2" applyNumberFormat="0" applyFont="0" applyAlignment="0" applyProtection="0">
      <alignment vertical="center"/>
    </xf>
    <xf numFmtId="0" fontId="36" fillId="0" borderId="3" applyNumberFormat="0" applyFill="0" applyAlignment="0" applyProtection="0">
      <alignment vertical="center"/>
    </xf>
    <xf numFmtId="0" fontId="37" fillId="3" borderId="0" applyNumberFormat="0" applyBorder="0" applyAlignment="0" applyProtection="0">
      <alignment vertical="center"/>
    </xf>
    <xf numFmtId="0" fontId="38" fillId="23" borderId="4" applyNumberFormat="0" applyAlignment="0" applyProtection="0">
      <alignment vertical="center"/>
    </xf>
    <xf numFmtId="0" fontId="39" fillId="0" borderId="0" applyNumberFormat="0" applyFill="0" applyBorder="0" applyAlignment="0" applyProtection="0">
      <alignment vertical="center"/>
    </xf>
    <xf numFmtId="0" fontId="40" fillId="0" borderId="5" applyNumberFormat="0" applyFill="0" applyAlignment="0" applyProtection="0">
      <alignment vertical="center"/>
    </xf>
    <xf numFmtId="0" fontId="41" fillId="0" borderId="6" applyNumberFormat="0" applyFill="0" applyAlignment="0" applyProtection="0">
      <alignment vertical="center"/>
    </xf>
    <xf numFmtId="0" fontId="42" fillId="0" borderId="7" applyNumberFormat="0" applyFill="0" applyAlignment="0" applyProtection="0">
      <alignment vertical="center"/>
    </xf>
    <xf numFmtId="0" fontId="42" fillId="0" borderId="0" applyNumberFormat="0" applyFill="0" applyBorder="0" applyAlignment="0" applyProtection="0">
      <alignment vertical="center"/>
    </xf>
    <xf numFmtId="0" fontId="43" fillId="0" borderId="8" applyNumberFormat="0" applyFill="0" applyAlignment="0" applyProtection="0">
      <alignment vertical="center"/>
    </xf>
    <xf numFmtId="0" fontId="44" fillId="23" borderId="9" applyNumberFormat="0" applyAlignment="0" applyProtection="0">
      <alignment vertical="center"/>
    </xf>
    <xf numFmtId="0" fontId="45" fillId="0" borderId="0" applyNumberFormat="0" applyFill="0" applyBorder="0" applyAlignment="0" applyProtection="0">
      <alignment vertical="center"/>
    </xf>
    <xf numFmtId="0" fontId="46" fillId="7" borderId="4" applyNumberFormat="0" applyAlignment="0" applyProtection="0">
      <alignment vertical="center"/>
    </xf>
    <xf numFmtId="0" fontId="26" fillId="0" borderId="0"/>
    <xf numFmtId="0" fontId="26" fillId="0" borderId="0"/>
    <xf numFmtId="0" fontId="47" fillId="4" borderId="0" applyNumberFormat="0" applyBorder="0" applyAlignment="0" applyProtection="0">
      <alignment vertical="center"/>
    </xf>
  </cellStyleXfs>
  <cellXfs count="327">
    <xf numFmtId="0" fontId="0" fillId="0" borderId="0" xfId="0"/>
    <xf numFmtId="0" fontId="0" fillId="0" borderId="0" xfId="0" applyAlignment="1">
      <alignment horizontal="center" vertical="center"/>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7"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0" fillId="0" borderId="10" xfId="0" applyBorder="1" applyAlignment="1">
      <alignment horizontal="center" vertical="center" wrapText="1"/>
    </xf>
    <xf numFmtId="0" fontId="15" fillId="0" borderId="0" xfId="0" applyFont="1" applyBorder="1" applyAlignment="1">
      <alignment horizontal="center" vertical="center"/>
    </xf>
    <xf numFmtId="0" fontId="0" fillId="0" borderId="0" xfId="0" applyBorder="1" applyAlignment="1">
      <alignment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2" fillId="0" borderId="13"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8" fillId="0" borderId="0" xfId="0" applyFont="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8" fillId="0" borderId="0" xfId="0" applyFont="1" applyAlignment="1">
      <alignment vertical="center"/>
    </xf>
    <xf numFmtId="0" fontId="18" fillId="0" borderId="0" xfId="0" applyFont="1" applyBorder="1" applyAlignment="1">
      <alignment horizontal="left" vertical="center"/>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7"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alignment horizontal="center" vertical="center"/>
    </xf>
    <xf numFmtId="0" fontId="6" fillId="0" borderId="0" xfId="0" applyFont="1" applyAlignment="1">
      <alignment vertical="center"/>
    </xf>
    <xf numFmtId="0" fontId="0" fillId="0" borderId="13" xfId="0" applyBorder="1" applyAlignment="1">
      <alignment horizontal="center" vertical="center" wrapText="1"/>
    </xf>
    <xf numFmtId="0" fontId="0" fillId="0" borderId="16" xfId="0"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2" fillId="0" borderId="0" xfId="0" applyFont="1" applyAlignment="1">
      <alignment horizontal="center" vertical="center"/>
    </xf>
    <xf numFmtId="0" fontId="21" fillId="0" borderId="0" xfId="0" applyFont="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22" fillId="0" borderId="0" xfId="0" applyFont="1" applyAlignment="1">
      <alignment vertical="center"/>
    </xf>
    <xf numFmtId="0" fontId="12" fillId="0" borderId="22" xfId="0" applyFont="1" applyBorder="1" applyAlignment="1">
      <alignment horizontal="center" vertical="center"/>
    </xf>
    <xf numFmtId="0" fontId="22" fillId="0" borderId="0" xfId="0" applyFont="1" applyBorder="1" applyAlignment="1">
      <alignment vertical="center"/>
    </xf>
    <xf numFmtId="0" fontId="22" fillId="0" borderId="0" xfId="0" applyFont="1" applyAlignment="1">
      <alignment horizontal="center" vertical="center"/>
    </xf>
    <xf numFmtId="0" fontId="15"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0" xfId="0" applyFont="1" applyAlignment="1">
      <alignment horizontal="center" vertical="center" wrapText="1"/>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19"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0"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1" xfId="0" applyFont="1" applyBorder="1" applyAlignment="1">
      <alignment horizontal="center" vertical="center"/>
    </xf>
    <xf numFmtId="0" fontId="2" fillId="0" borderId="0" xfId="0" applyFont="1" applyBorder="1"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23" fillId="0" borderId="0" xfId="0" applyFont="1" applyBorder="1" applyAlignment="1">
      <alignment vertical="center"/>
    </xf>
    <xf numFmtId="0" fontId="12" fillId="0" borderId="29" xfId="0" applyFont="1" applyBorder="1" applyAlignment="1">
      <alignment horizontal="center" vertical="center" shrinkToFit="1"/>
    </xf>
    <xf numFmtId="0" fontId="2" fillId="0" borderId="29" xfId="0" applyFont="1" applyBorder="1" applyAlignment="1">
      <alignment horizontal="center" vertical="center"/>
    </xf>
    <xf numFmtId="0" fontId="5"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2" fillId="0" borderId="32" xfId="0" applyFont="1" applyBorder="1" applyAlignment="1">
      <alignment horizontal="center" vertical="center"/>
    </xf>
    <xf numFmtId="0" fontId="5" fillId="0" borderId="32" xfId="0" applyFont="1" applyBorder="1" applyAlignment="1">
      <alignment horizontal="center" vertical="center"/>
    </xf>
    <xf numFmtId="0" fontId="0" fillId="0" borderId="0" xfId="0" applyAlignment="1">
      <alignment horizontal="center" vertical="center" shrinkToFit="1"/>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12" fillId="0" borderId="0" xfId="0" applyFont="1" applyAlignment="1">
      <alignment horizontal="center" vertical="center" shrinkToFit="1"/>
    </xf>
    <xf numFmtId="0" fontId="3" fillId="0" borderId="0" xfId="0" applyFont="1" applyBorder="1" applyAlignment="1">
      <alignment horizontal="center" vertical="center"/>
    </xf>
    <xf numFmtId="0" fontId="24" fillId="0" borderId="11" xfId="0" applyFont="1" applyBorder="1" applyAlignment="1">
      <alignment horizontal="center" vertical="center" shrinkToFit="1"/>
    </xf>
    <xf numFmtId="0" fontId="16" fillId="0" borderId="0" xfId="0" applyFont="1" applyBorder="1" applyAlignment="1">
      <alignment horizontal="center" vertical="center"/>
    </xf>
    <xf numFmtId="0" fontId="19" fillId="0" borderId="0" xfId="0" applyFont="1" applyBorder="1" applyAlignment="1">
      <alignment horizontal="left" vertical="center"/>
    </xf>
    <xf numFmtId="0" fontId="27" fillId="0" borderId="0" xfId="0" applyFont="1" applyBorder="1" applyAlignment="1">
      <alignment horizontal="left" vertical="center"/>
    </xf>
    <xf numFmtId="0" fontId="27" fillId="0" borderId="0" xfId="0" applyFont="1" applyBorder="1" applyAlignment="1">
      <alignment horizontal="center" vertical="center"/>
    </xf>
    <xf numFmtId="0" fontId="28" fillId="0" borderId="0" xfId="0" applyFont="1" applyBorder="1" applyAlignment="1">
      <alignment horizontal="center" vertical="center"/>
    </xf>
    <xf numFmtId="0" fontId="25" fillId="0" borderId="11" xfId="0" applyFont="1" applyBorder="1" applyAlignment="1">
      <alignment horizontal="center" vertical="center" shrinkToFit="1"/>
    </xf>
    <xf numFmtId="0" fontId="12" fillId="0" borderId="33" xfId="0" applyFont="1" applyBorder="1" applyAlignment="1">
      <alignment horizontal="center" vertical="center"/>
    </xf>
    <xf numFmtId="0" fontId="12" fillId="0" borderId="34" xfId="0" applyFont="1" applyBorder="1" applyAlignment="1">
      <alignment horizontal="center" vertical="center" shrinkToFit="1"/>
    </xf>
    <xf numFmtId="0" fontId="0" fillId="0" borderId="0" xfId="0" applyAlignment="1">
      <alignment horizontal="left" vertical="center"/>
    </xf>
    <xf numFmtId="0" fontId="7" fillId="0" borderId="0" xfId="41" applyFont="1" applyFill="1" applyBorder="1" applyAlignment="1">
      <alignment vertical="center"/>
    </xf>
    <xf numFmtId="0" fontId="7" fillId="0" borderId="22" xfId="41" applyFont="1" applyFill="1" applyBorder="1" applyAlignment="1">
      <alignment vertical="center"/>
    </xf>
    <xf numFmtId="0" fontId="3" fillId="0" borderId="0" xfId="0" applyFont="1" applyAlignment="1">
      <alignment horizontal="center" vertical="center"/>
    </xf>
    <xf numFmtId="0" fontId="24" fillId="0" borderId="12" xfId="0" applyFont="1" applyBorder="1" applyAlignment="1">
      <alignment horizontal="center" vertical="center" wrapText="1"/>
    </xf>
    <xf numFmtId="0" fontId="0" fillId="0" borderId="35" xfId="0" applyBorder="1" applyAlignment="1">
      <alignment horizontal="center" vertical="center" wrapText="1"/>
    </xf>
    <xf numFmtId="0" fontId="28" fillId="0" borderId="0" xfId="0" applyFont="1" applyAlignment="1">
      <alignment horizontal="center" vertical="center"/>
    </xf>
    <xf numFmtId="0" fontId="25" fillId="0" borderId="12"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xf>
    <xf numFmtId="0" fontId="0" fillId="0" borderId="37" xfId="0" applyBorder="1" applyAlignment="1">
      <alignment horizontal="center" vertical="center" shrinkToFit="1"/>
    </xf>
    <xf numFmtId="0" fontId="0" fillId="0" borderId="13" xfId="0" applyBorder="1" applyAlignment="1">
      <alignment horizontal="center" vertical="center" shrinkToFit="1"/>
    </xf>
    <xf numFmtId="0" fontId="0" fillId="0" borderId="38" xfId="0" applyBorder="1" applyAlignment="1">
      <alignment horizontal="center" vertical="center" shrinkToFit="1"/>
    </xf>
    <xf numFmtId="0" fontId="12" fillId="0" borderId="37"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38" xfId="0" applyFont="1" applyBorder="1" applyAlignment="1">
      <alignment horizontal="center" vertical="center" shrinkToFit="1"/>
    </xf>
    <xf numFmtId="0" fontId="13" fillId="0" borderId="15" xfId="0" applyFont="1" applyBorder="1" applyAlignment="1">
      <alignment horizontal="right" vertical="center" shrinkToFit="1"/>
    </xf>
    <xf numFmtId="0" fontId="13" fillId="0" borderId="18" xfId="0" applyFont="1" applyBorder="1" applyAlignment="1">
      <alignment horizontal="right" vertical="center" shrinkToFit="1"/>
    </xf>
    <xf numFmtId="0" fontId="14" fillId="0" borderId="15" xfId="0" applyFont="1" applyBorder="1" applyAlignment="1">
      <alignment horizontal="right" vertical="center" shrinkToFit="1"/>
    </xf>
    <xf numFmtId="0" fontId="14" fillId="0" borderId="18" xfId="0" applyFont="1" applyBorder="1" applyAlignment="1">
      <alignment horizontal="right" vertical="center" shrinkToFit="1"/>
    </xf>
    <xf numFmtId="0" fontId="10" fillId="0" borderId="0" xfId="0" applyFont="1" applyAlignment="1">
      <alignment horizontal="right" vertical="center"/>
    </xf>
    <xf numFmtId="0" fontId="7" fillId="0" borderId="0" xfId="42" applyFont="1" applyFill="1" applyBorder="1" applyAlignment="1">
      <alignment vertical="center"/>
    </xf>
    <xf numFmtId="0" fontId="1" fillId="0" borderId="26" xfId="0" applyFont="1" applyBorder="1" applyAlignment="1">
      <alignment horizontal="center" vertical="center"/>
    </xf>
    <xf numFmtId="0" fontId="1" fillId="0" borderId="17" xfId="0" applyFont="1" applyBorder="1" applyAlignment="1">
      <alignment horizontal="center" vertical="center"/>
    </xf>
    <xf numFmtId="0" fontId="1" fillId="0" borderId="30" xfId="0" applyFont="1" applyBorder="1" applyAlignment="1">
      <alignment horizontal="center" vertical="center"/>
    </xf>
    <xf numFmtId="0" fontId="1" fillId="0" borderId="23" xfId="0" applyFont="1" applyBorder="1" applyAlignment="1">
      <alignment horizontal="center" vertical="center"/>
    </xf>
    <xf numFmtId="0" fontId="1" fillId="0" borderId="31" xfId="0" applyFont="1" applyBorder="1" applyAlignment="1">
      <alignment horizontal="center" vertical="center"/>
    </xf>
    <xf numFmtId="0" fontId="1" fillId="0" borderId="24" xfId="0" applyFont="1" applyBorder="1" applyAlignment="1">
      <alignment horizontal="center" vertical="center"/>
    </xf>
    <xf numFmtId="0" fontId="1" fillId="0" borderId="29" xfId="0" applyFont="1" applyBorder="1" applyAlignment="1">
      <alignment horizontal="center" vertical="center" shrinkToFit="1"/>
    </xf>
    <xf numFmtId="49" fontId="0" fillId="0" borderId="30" xfId="0" applyNumberFormat="1" applyBorder="1" applyAlignment="1">
      <alignment horizontal="right" vertical="center"/>
    </xf>
    <xf numFmtId="49" fontId="0" fillId="0" borderId="39" xfId="0" applyNumberFormat="1" applyBorder="1" applyAlignment="1">
      <alignment horizontal="right" vertical="center"/>
    </xf>
    <xf numFmtId="0" fontId="1" fillId="0" borderId="25" xfId="0" applyFont="1" applyBorder="1" applyAlignment="1">
      <alignment horizontal="center" vertical="center"/>
    </xf>
    <xf numFmtId="0" fontId="1" fillId="0" borderId="22" xfId="0" applyFont="1" applyBorder="1" applyAlignment="1">
      <alignment horizontal="center" vertical="center"/>
    </xf>
    <xf numFmtId="49" fontId="1" fillId="0" borderId="17" xfId="0" applyNumberFormat="1" applyFont="1" applyBorder="1" applyAlignment="1">
      <alignment horizontal="right" vertical="center"/>
    </xf>
    <xf numFmtId="0" fontId="1" fillId="0" borderId="27"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28" xfId="0" applyFont="1" applyBorder="1" applyAlignment="1">
      <alignment horizontal="center" vertical="center"/>
    </xf>
    <xf numFmtId="0" fontId="1" fillId="0" borderId="34" xfId="0" applyFont="1" applyBorder="1" applyAlignment="1">
      <alignment horizontal="center" vertical="center" shrinkToFit="1"/>
    </xf>
    <xf numFmtId="0" fontId="1" fillId="0" borderId="40" xfId="0" applyFont="1" applyBorder="1" applyAlignment="1">
      <alignment horizontal="center" vertical="center" shrinkToFit="1"/>
    </xf>
    <xf numFmtId="49" fontId="1" fillId="0" borderId="33" xfId="0" applyNumberFormat="1" applyFont="1" applyBorder="1" applyAlignment="1">
      <alignment horizontal="right" vertical="center"/>
    </xf>
    <xf numFmtId="49" fontId="0" fillId="0" borderId="33" xfId="0" applyNumberFormat="1" applyBorder="1" applyAlignment="1">
      <alignment horizontal="right" vertical="center"/>
    </xf>
    <xf numFmtId="49" fontId="0" fillId="0" borderId="41" xfId="0" applyNumberFormat="1" applyBorder="1" applyAlignment="1">
      <alignment horizontal="right" vertical="center"/>
    </xf>
    <xf numFmtId="49" fontId="1" fillId="0" borderId="42" xfId="0" applyNumberFormat="1" applyFont="1" applyBorder="1" applyAlignment="1">
      <alignment horizontal="right" vertical="center"/>
    </xf>
    <xf numFmtId="0" fontId="5" fillId="0" borderId="0" xfId="0" applyFont="1" applyBorder="1" applyAlignment="1">
      <alignment horizontal="center" vertical="center"/>
    </xf>
    <xf numFmtId="0" fontId="12" fillId="0" borderId="43" xfId="0" applyFont="1" applyBorder="1" applyAlignment="1">
      <alignment vertical="center"/>
    </xf>
    <xf numFmtId="0" fontId="12" fillId="0" borderId="43" xfId="0" applyFont="1" applyBorder="1" applyAlignment="1">
      <alignment horizontal="center" vertical="center"/>
    </xf>
    <xf numFmtId="0" fontId="12" fillId="0" borderId="0" xfId="0" applyFont="1" applyAlignment="1">
      <alignment horizontal="left" vertical="center" wrapText="1"/>
    </xf>
    <xf numFmtId="49" fontId="12" fillId="0" borderId="0" xfId="0" applyNumberFormat="1" applyFont="1" applyAlignment="1">
      <alignment horizontal="left" vertical="center" wrapText="1"/>
    </xf>
    <xf numFmtId="49" fontId="12" fillId="0" borderId="30" xfId="0" applyNumberFormat="1" applyFont="1" applyBorder="1" applyAlignment="1">
      <alignment horizontal="right" vertical="center"/>
    </xf>
    <xf numFmtId="49" fontId="12" fillId="0" borderId="39" xfId="0" applyNumberFormat="1" applyFont="1" applyBorder="1" applyAlignment="1">
      <alignment horizontal="right" vertical="center"/>
    </xf>
    <xf numFmtId="49" fontId="12" fillId="0" borderId="0" xfId="0" applyNumberFormat="1" applyFont="1" applyAlignment="1">
      <alignment horizontal="left" vertical="center"/>
    </xf>
    <xf numFmtId="49" fontId="12" fillId="0" borderId="17" xfId="0" applyNumberFormat="1" applyFont="1" applyBorder="1" applyAlignment="1">
      <alignment horizontal="right" vertical="center"/>
    </xf>
    <xf numFmtId="0" fontId="12" fillId="0" borderId="40" xfId="0" applyFont="1" applyBorder="1" applyAlignment="1">
      <alignment horizontal="center" vertical="center" shrinkToFit="1"/>
    </xf>
    <xf numFmtId="49" fontId="12" fillId="0" borderId="33" xfId="0" applyNumberFormat="1" applyFont="1" applyBorder="1" applyAlignment="1">
      <alignment horizontal="right" vertical="center"/>
    </xf>
    <xf numFmtId="49" fontId="12" fillId="0" borderId="42" xfId="0" applyNumberFormat="1" applyFont="1" applyBorder="1" applyAlignment="1">
      <alignment horizontal="right" vertical="center"/>
    </xf>
    <xf numFmtId="49" fontId="12" fillId="0" borderId="41" xfId="0" applyNumberFormat="1" applyFont="1" applyBorder="1" applyAlignment="1">
      <alignment horizontal="right" vertical="center"/>
    </xf>
    <xf numFmtId="0" fontId="12" fillId="0" borderId="0" xfId="0" applyFont="1" applyBorder="1" applyAlignment="1">
      <alignment horizontal="center" vertical="center" shrinkToFit="1"/>
    </xf>
    <xf numFmtId="0" fontId="12" fillId="0" borderId="0" xfId="0" applyFont="1" applyBorder="1" applyAlignment="1">
      <alignment horizontal="right" vertical="center"/>
    </xf>
    <xf numFmtId="176" fontId="12" fillId="0" borderId="0" xfId="0" applyNumberFormat="1" applyFont="1" applyBorder="1" applyAlignment="1">
      <alignment horizontal="right" vertical="center"/>
    </xf>
    <xf numFmtId="0" fontId="12" fillId="0" borderId="0" xfId="0" applyFont="1" applyAlignment="1">
      <alignment horizontal="right" vertical="center"/>
    </xf>
    <xf numFmtId="0" fontId="7" fillId="0" borderId="44" xfId="41" applyFont="1" applyFill="1" applyBorder="1" applyAlignment="1">
      <alignment vertical="center"/>
    </xf>
    <xf numFmtId="0" fontId="13" fillId="24" borderId="45" xfId="0" applyFont="1" applyFill="1" applyBorder="1" applyAlignment="1">
      <alignment horizontal="center" vertical="center" wrapText="1"/>
    </xf>
    <xf numFmtId="0" fontId="13" fillId="24" borderId="31" xfId="0" applyFont="1" applyFill="1" applyBorder="1" applyAlignment="1">
      <alignment horizontal="center" vertical="center" wrapText="1"/>
    </xf>
    <xf numFmtId="0" fontId="9" fillId="24" borderId="46" xfId="41" applyFont="1" applyFill="1" applyBorder="1" applyAlignment="1">
      <alignment horizontal="center" vertical="center"/>
    </xf>
    <xf numFmtId="0" fontId="13" fillId="24" borderId="47" xfId="0" applyFont="1" applyFill="1" applyBorder="1" applyAlignment="1">
      <alignment horizontal="center" vertical="center" wrapText="1"/>
    </xf>
    <xf numFmtId="0" fontId="13" fillId="24" borderId="48" xfId="0" applyFont="1" applyFill="1" applyBorder="1" applyAlignment="1">
      <alignment horizontal="center" vertical="center" shrinkToFit="1"/>
    </xf>
    <xf numFmtId="0" fontId="4" fillId="24" borderId="48" xfId="0" applyFont="1" applyFill="1" applyBorder="1" applyAlignment="1">
      <alignment horizontal="center" vertical="center" wrapText="1"/>
    </xf>
    <xf numFmtId="0" fontId="13" fillId="24" borderId="15" xfId="0" applyFont="1" applyFill="1" applyBorder="1" applyAlignment="1">
      <alignment horizontal="right" vertical="center" shrinkToFit="1"/>
    </xf>
    <xf numFmtId="49" fontId="13" fillId="24" borderId="49" xfId="0" applyNumberFormat="1" applyFont="1" applyFill="1" applyBorder="1" applyAlignment="1">
      <alignment horizontal="right" vertical="center" wrapText="1"/>
    </xf>
    <xf numFmtId="0" fontId="13" fillId="24" borderId="50" xfId="0" applyFont="1" applyFill="1" applyBorder="1" applyAlignment="1">
      <alignment horizontal="center" vertical="center" wrapText="1"/>
    </xf>
    <xf numFmtId="0" fontId="13" fillId="24" borderId="51" xfId="0" applyFont="1" applyFill="1" applyBorder="1" applyAlignment="1">
      <alignment horizontal="center" vertical="center" wrapText="1"/>
    </xf>
    <xf numFmtId="0" fontId="13" fillId="24" borderId="52" xfId="0" applyFont="1" applyFill="1" applyBorder="1" applyAlignment="1">
      <alignment horizontal="right" vertical="center" wrapText="1"/>
    </xf>
    <xf numFmtId="0" fontId="14" fillId="24" borderId="45" xfId="0" applyFont="1" applyFill="1" applyBorder="1" applyAlignment="1">
      <alignment horizontal="center" vertical="center" wrapText="1"/>
    </xf>
    <xf numFmtId="0" fontId="14" fillId="24" borderId="31" xfId="0" applyFont="1" applyFill="1" applyBorder="1" applyAlignment="1">
      <alignment horizontal="center" vertical="center" wrapText="1"/>
    </xf>
    <xf numFmtId="0" fontId="16" fillId="24" borderId="46" xfId="41" applyFont="1" applyFill="1" applyBorder="1" applyAlignment="1">
      <alignment horizontal="center" vertical="center"/>
    </xf>
    <xf numFmtId="0" fontId="14" fillId="24" borderId="47" xfId="0" applyFont="1" applyFill="1" applyBorder="1" applyAlignment="1">
      <alignment horizontal="center" vertical="center" wrapText="1"/>
    </xf>
    <xf numFmtId="0" fontId="14" fillId="24" borderId="48" xfId="0" applyFont="1" applyFill="1" applyBorder="1" applyAlignment="1">
      <alignment horizontal="center" vertical="center" shrinkToFit="1"/>
    </xf>
    <xf numFmtId="0" fontId="8" fillId="24" borderId="48" xfId="0" applyFont="1" applyFill="1" applyBorder="1" applyAlignment="1">
      <alignment horizontal="center" vertical="center" wrapText="1"/>
    </xf>
    <xf numFmtId="0" fontId="14" fillId="24" borderId="15" xfId="0" applyFont="1" applyFill="1" applyBorder="1" applyAlignment="1">
      <alignment horizontal="right" vertical="center" shrinkToFit="1"/>
    </xf>
    <xf numFmtId="49" fontId="14" fillId="24" borderId="49" xfId="0" applyNumberFormat="1" applyFont="1" applyFill="1" applyBorder="1" applyAlignment="1">
      <alignment horizontal="right" vertical="center" wrapText="1"/>
    </xf>
    <xf numFmtId="0" fontId="14" fillId="24" borderId="50" xfId="0" applyFont="1" applyFill="1" applyBorder="1" applyAlignment="1">
      <alignment horizontal="center" vertical="center" wrapText="1"/>
    </xf>
    <xf numFmtId="0" fontId="14" fillId="24" borderId="51" xfId="0" applyFont="1" applyFill="1" applyBorder="1" applyAlignment="1">
      <alignment horizontal="center" vertical="center" wrapText="1"/>
    </xf>
    <xf numFmtId="0" fontId="14" fillId="24" borderId="52" xfId="0" applyFont="1" applyFill="1" applyBorder="1" applyAlignment="1">
      <alignment horizontal="right" vertical="center" wrapTex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49" fontId="1" fillId="0" borderId="55" xfId="0" applyNumberFormat="1" applyFont="1" applyBorder="1" applyAlignment="1">
      <alignment horizontal="right" vertical="center"/>
    </xf>
    <xf numFmtId="49" fontId="1" fillId="0" borderId="56" xfId="0" applyNumberFormat="1" applyFont="1" applyBorder="1" applyAlignment="1">
      <alignment horizontal="right" vertical="center"/>
    </xf>
    <xf numFmtId="0" fontId="0" fillId="0" borderId="57" xfId="0" applyBorder="1" applyAlignment="1">
      <alignment horizontal="center" vertical="center" wrapText="1"/>
    </xf>
    <xf numFmtId="49" fontId="13" fillId="24" borderId="58" xfId="0" applyNumberFormat="1" applyFont="1" applyFill="1" applyBorder="1" applyAlignment="1">
      <alignment horizontal="right" vertical="center" wrapText="1"/>
    </xf>
    <xf numFmtId="49" fontId="1" fillId="0" borderId="59" xfId="0" applyNumberFormat="1" applyFont="1" applyBorder="1" applyAlignment="1">
      <alignment horizontal="right" vertical="center"/>
    </xf>
    <xf numFmtId="0" fontId="12" fillId="0" borderId="53" xfId="0" applyFont="1" applyBorder="1" applyAlignment="1">
      <alignment horizontal="center" vertical="center" shrinkToFit="1"/>
    </xf>
    <xf numFmtId="0" fontId="12" fillId="0" borderId="54" xfId="0" applyFont="1" applyBorder="1" applyAlignment="1">
      <alignment horizontal="center" vertical="center" shrinkToFit="1"/>
    </xf>
    <xf numFmtId="0" fontId="12" fillId="0" borderId="57" xfId="0" applyFont="1" applyBorder="1" applyAlignment="1">
      <alignment horizontal="center" vertical="center" wrapText="1"/>
    </xf>
    <xf numFmtId="49" fontId="14" fillId="24" borderId="58" xfId="0" applyNumberFormat="1" applyFont="1" applyFill="1" applyBorder="1" applyAlignment="1">
      <alignment horizontal="right" vertical="center" wrapText="1"/>
    </xf>
    <xf numFmtId="49" fontId="12" fillId="0" borderId="56" xfId="0" applyNumberFormat="1" applyFont="1" applyBorder="1" applyAlignment="1">
      <alignment horizontal="right" vertical="center"/>
    </xf>
    <xf numFmtId="49" fontId="12" fillId="0" borderId="55" xfId="0" applyNumberFormat="1" applyFont="1" applyBorder="1" applyAlignment="1">
      <alignment horizontal="right" vertical="center"/>
    </xf>
    <xf numFmtId="49" fontId="12" fillId="0" borderId="59" xfId="0" applyNumberFormat="1" applyFont="1" applyBorder="1" applyAlignment="1">
      <alignment horizontal="right" vertical="center"/>
    </xf>
    <xf numFmtId="0" fontId="48" fillId="0" borderId="0" xfId="0" applyFont="1" applyFill="1" applyAlignment="1">
      <alignment horizontal="center" vertical="center"/>
    </xf>
    <xf numFmtId="0" fontId="10" fillId="0" borderId="0" xfId="0" applyFont="1" applyFill="1" applyAlignment="1">
      <alignment vertical="center"/>
    </xf>
    <xf numFmtId="0" fontId="10" fillId="0" borderId="30" xfId="0" applyFont="1" applyFill="1" applyBorder="1" applyAlignment="1">
      <alignment vertical="center"/>
    </xf>
    <xf numFmtId="0" fontId="48" fillId="0" borderId="0" xfId="0" applyFont="1" applyFill="1" applyAlignment="1">
      <alignment vertical="center"/>
    </xf>
    <xf numFmtId="0" fontId="48" fillId="0" borderId="30" xfId="0" applyFont="1" applyFill="1" applyBorder="1" applyAlignment="1">
      <alignment vertical="center"/>
    </xf>
    <xf numFmtId="0" fontId="1" fillId="0" borderId="0" xfId="0" applyFont="1" applyBorder="1" applyAlignment="1">
      <alignment horizontal="center" vertical="center"/>
    </xf>
    <xf numFmtId="0" fontId="0" fillId="0" borderId="22" xfId="0" applyBorder="1" applyAlignment="1">
      <alignment horizontal="center" vertical="center"/>
    </xf>
    <xf numFmtId="49" fontId="12" fillId="0" borderId="0" xfId="0" applyNumberFormat="1" applyFont="1" applyAlignment="1">
      <alignment vertical="center"/>
    </xf>
    <xf numFmtId="0" fontId="51" fillId="0" borderId="17" xfId="0" applyFont="1" applyFill="1" applyBorder="1" applyAlignment="1">
      <alignment horizontal="center" vertical="center"/>
    </xf>
    <xf numFmtId="0" fontId="51" fillId="0" borderId="46" xfId="0" applyFont="1" applyFill="1" applyBorder="1" applyAlignment="1">
      <alignment horizontal="center" vertical="center"/>
    </xf>
    <xf numFmtId="0" fontId="48" fillId="0" borderId="0" xfId="0" applyFont="1" applyFill="1" applyBorder="1" applyAlignment="1">
      <alignment vertical="center"/>
    </xf>
    <xf numFmtId="0" fontId="10" fillId="0" borderId="0" xfId="0" applyFont="1" applyBorder="1" applyAlignment="1">
      <alignment vertical="center"/>
    </xf>
    <xf numFmtId="0" fontId="51" fillId="0" borderId="31" xfId="0" applyFont="1" applyBorder="1" applyAlignment="1">
      <alignment vertical="center"/>
    </xf>
    <xf numFmtId="0" fontId="51" fillId="0" borderId="22" xfId="0" applyFont="1" applyBorder="1" applyAlignment="1">
      <alignment horizontal="center" vertical="center"/>
    </xf>
    <xf numFmtId="0" fontId="51" fillId="0" borderId="0" xfId="0" applyFont="1" applyAlignment="1">
      <alignment vertical="center"/>
    </xf>
    <xf numFmtId="0" fontId="51" fillId="0" borderId="26" xfId="0" applyFont="1" applyBorder="1" applyAlignment="1">
      <alignment horizontal="center" vertical="center"/>
    </xf>
    <xf numFmtId="0" fontId="1" fillId="0" borderId="0" xfId="0" applyFont="1" applyAlignment="1">
      <alignment vertical="center"/>
    </xf>
    <xf numFmtId="0" fontId="52" fillId="0" borderId="0" xfId="0" applyFont="1" applyAlignment="1">
      <alignment horizontal="center" vertical="center"/>
    </xf>
    <xf numFmtId="0" fontId="52" fillId="0" borderId="0" xfId="0" applyFont="1" applyBorder="1" applyAlignment="1">
      <alignment horizontal="center" vertical="center"/>
    </xf>
    <xf numFmtId="0" fontId="49" fillId="0" borderId="0" xfId="0" applyFont="1" applyBorder="1" applyAlignment="1">
      <alignment horizontal="center" vertical="center"/>
    </xf>
    <xf numFmtId="0" fontId="0" fillId="0" borderId="60" xfId="0" applyBorder="1" applyAlignment="1">
      <alignment horizontal="center" vertical="center"/>
    </xf>
    <xf numFmtId="0" fontId="49" fillId="0" borderId="60" xfId="0" applyFont="1" applyBorder="1" applyAlignment="1">
      <alignment horizontal="center" vertical="center"/>
    </xf>
    <xf numFmtId="0" fontId="0" fillId="0" borderId="10" xfId="0" applyBorder="1" applyAlignment="1">
      <alignment horizontal="center" vertical="center"/>
    </xf>
    <xf numFmtId="0" fontId="0" fillId="0" borderId="35" xfId="0" applyBorder="1" applyAlignment="1">
      <alignment horizontal="center" vertical="center"/>
    </xf>
    <xf numFmtId="49" fontId="0" fillId="0" borderId="35" xfId="0" applyNumberFormat="1" applyBorder="1" applyAlignment="1">
      <alignment horizontal="center" vertical="center" shrinkToFit="1"/>
    </xf>
    <xf numFmtId="0" fontId="54" fillId="0" borderId="61" xfId="0" applyFont="1" applyBorder="1" applyAlignment="1">
      <alignment horizontal="center" vertical="center"/>
    </xf>
    <xf numFmtId="0" fontId="54" fillId="0" borderId="35" xfId="0" applyFont="1" applyBorder="1" applyAlignment="1">
      <alignment horizontal="center" vertical="center"/>
    </xf>
    <xf numFmtId="0" fontId="54" fillId="0" borderId="62" xfId="0" applyFont="1" applyBorder="1" applyAlignment="1">
      <alignment horizontal="center" vertical="center"/>
    </xf>
    <xf numFmtId="0" fontId="52" fillId="25" borderId="63" xfId="0" applyFont="1" applyFill="1" applyBorder="1" applyAlignment="1">
      <alignment horizontal="center" vertical="center"/>
    </xf>
    <xf numFmtId="0" fontId="0" fillId="25" borderId="64" xfId="0" applyFill="1" applyBorder="1" applyAlignment="1">
      <alignment horizontal="center" vertical="center"/>
    </xf>
    <xf numFmtId="0" fontId="0" fillId="25" borderId="65" xfId="0" applyFill="1" applyBorder="1" applyAlignment="1">
      <alignment vertical="center"/>
    </xf>
    <xf numFmtId="49" fontId="0" fillId="25" borderId="65" xfId="0" applyNumberFormat="1" applyFont="1" applyFill="1" applyBorder="1" applyAlignment="1">
      <alignment vertical="center"/>
    </xf>
    <xf numFmtId="49" fontId="0" fillId="25" borderId="65" xfId="0" applyNumberFormat="1" applyFill="1" applyBorder="1" applyAlignment="1">
      <alignment vertical="center"/>
    </xf>
    <xf numFmtId="49" fontId="54" fillId="25" borderId="66" xfId="0" applyNumberFormat="1" applyFont="1" applyFill="1" applyBorder="1" applyAlignment="1">
      <alignment horizontal="left" vertical="center"/>
    </xf>
    <xf numFmtId="49" fontId="54" fillId="25" borderId="65" xfId="0" applyNumberFormat="1" applyFont="1" applyFill="1" applyBorder="1" applyAlignment="1">
      <alignment horizontal="left" vertical="center"/>
    </xf>
    <xf numFmtId="49" fontId="54" fillId="25" borderId="67" xfId="0" applyNumberFormat="1" applyFont="1" applyFill="1" applyBorder="1" applyAlignment="1">
      <alignment horizontal="left" vertical="center"/>
    </xf>
    <xf numFmtId="0" fontId="52" fillId="26" borderId="68" xfId="0" applyFont="1" applyFill="1" applyBorder="1" applyAlignment="1">
      <alignment horizontal="center" vertical="center"/>
    </xf>
    <xf numFmtId="0" fontId="52" fillId="26" borderId="45" xfId="0" applyFont="1" applyFill="1" applyBorder="1" applyAlignment="1">
      <alignment horizontal="center" vertical="center"/>
    </xf>
    <xf numFmtId="0" fontId="52" fillId="26" borderId="69" xfId="0" applyFont="1" applyFill="1" applyBorder="1" applyAlignment="1">
      <alignment horizontal="center" vertical="center"/>
    </xf>
    <xf numFmtId="49" fontId="52" fillId="26" borderId="69" xfId="0" applyNumberFormat="1" applyFont="1" applyFill="1" applyBorder="1" applyAlignment="1">
      <alignment horizontal="left" vertical="center"/>
    </xf>
    <xf numFmtId="49" fontId="52" fillId="26" borderId="69" xfId="0" applyNumberFormat="1" applyFont="1" applyFill="1" applyBorder="1" applyAlignment="1">
      <alignment horizontal="center" vertical="center"/>
    </xf>
    <xf numFmtId="49" fontId="54" fillId="0" borderId="69" xfId="0" applyNumberFormat="1" applyFont="1" applyBorder="1" applyAlignment="1">
      <alignment horizontal="left" vertical="center"/>
    </xf>
    <xf numFmtId="49" fontId="54" fillId="0" borderId="70" xfId="0" applyNumberFormat="1" applyFont="1" applyBorder="1" applyAlignment="1">
      <alignment horizontal="left" vertical="center"/>
    </xf>
    <xf numFmtId="0" fontId="52" fillId="27" borderId="68" xfId="0" applyFont="1" applyFill="1" applyBorder="1" applyAlignment="1">
      <alignment horizontal="center" vertical="center"/>
    </xf>
    <xf numFmtId="0" fontId="52" fillId="27" borderId="45" xfId="0" applyFont="1" applyFill="1" applyBorder="1" applyAlignment="1">
      <alignment horizontal="center" vertical="center"/>
    </xf>
    <xf numFmtId="0" fontId="52" fillId="27" borderId="69" xfId="0" applyFont="1" applyFill="1" applyBorder="1" applyAlignment="1">
      <alignment horizontal="center" vertical="center"/>
    </xf>
    <xf numFmtId="49" fontId="52" fillId="27" borderId="69" xfId="0" applyNumberFormat="1" applyFont="1" applyFill="1" applyBorder="1" applyAlignment="1">
      <alignment horizontal="left" vertical="center"/>
    </xf>
    <xf numFmtId="49" fontId="52" fillId="27" borderId="69" xfId="0" applyNumberFormat="1" applyFont="1" applyFill="1" applyBorder="1" applyAlignment="1">
      <alignment horizontal="center" vertical="center"/>
    </xf>
    <xf numFmtId="0" fontId="52" fillId="27" borderId="63" xfId="0" applyFont="1" applyFill="1" applyBorder="1" applyAlignment="1">
      <alignment horizontal="center" vertical="center"/>
    </xf>
    <xf numFmtId="0" fontId="52" fillId="27" borderId="10" xfId="0" applyFont="1" applyFill="1" applyBorder="1" applyAlignment="1">
      <alignment horizontal="center" vertical="center"/>
    </xf>
    <xf numFmtId="0" fontId="52" fillId="27" borderId="35" xfId="0" applyFont="1" applyFill="1" applyBorder="1" applyAlignment="1">
      <alignment horizontal="center" vertical="center"/>
    </xf>
    <xf numFmtId="49" fontId="52" fillId="27" borderId="35" xfId="0" applyNumberFormat="1" applyFont="1" applyFill="1" applyBorder="1" applyAlignment="1">
      <alignment horizontal="left" vertical="center"/>
    </xf>
    <xf numFmtId="49" fontId="52" fillId="27" borderId="35" xfId="0" applyNumberFormat="1" applyFont="1" applyFill="1" applyBorder="1" applyAlignment="1">
      <alignment horizontal="center" vertical="center"/>
    </xf>
    <xf numFmtId="49" fontId="54" fillId="0" borderId="35" xfId="0" applyNumberFormat="1" applyFont="1" applyBorder="1" applyAlignment="1">
      <alignment horizontal="left" vertical="center"/>
    </xf>
    <xf numFmtId="49" fontId="54" fillId="0" borderId="62" xfId="0" applyNumberFormat="1" applyFont="1" applyBorder="1" applyAlignment="1">
      <alignment horizontal="left" vertical="center"/>
    </xf>
    <xf numFmtId="0" fontId="14" fillId="0" borderId="15" xfId="0" applyFont="1" applyFill="1" applyBorder="1" applyAlignment="1">
      <alignment horizontal="right" vertical="center" shrinkToFit="1"/>
    </xf>
    <xf numFmtId="49" fontId="12" fillId="0" borderId="56" xfId="0" applyNumberFormat="1" applyFont="1" applyFill="1" applyBorder="1" applyAlignment="1">
      <alignment horizontal="right" vertical="center"/>
    </xf>
    <xf numFmtId="0" fontId="13" fillId="24" borderId="22" xfId="0" applyFont="1" applyFill="1" applyBorder="1" applyAlignment="1">
      <alignment horizontal="left" vertical="center"/>
    </xf>
    <xf numFmtId="0" fontId="13" fillId="24" borderId="46" xfId="0" applyFont="1" applyFill="1" applyBorder="1" applyAlignment="1">
      <alignment horizontal="left" vertical="center"/>
    </xf>
    <xf numFmtId="0" fontId="1" fillId="0" borderId="22" xfId="0" applyFont="1" applyBorder="1" applyAlignment="1">
      <alignment horizontal="left" vertical="center"/>
    </xf>
    <xf numFmtId="0" fontId="1" fillId="0" borderId="46" xfId="0" applyFont="1" applyBorder="1" applyAlignment="1">
      <alignment horizontal="left" vertical="center"/>
    </xf>
    <xf numFmtId="0" fontId="1" fillId="0" borderId="36" xfId="0" applyFont="1" applyBorder="1" applyAlignment="1">
      <alignment horizontal="left" vertical="center"/>
    </xf>
    <xf numFmtId="0" fontId="1" fillId="0" borderId="42" xfId="0" applyFont="1" applyBorder="1" applyAlignment="1">
      <alignment horizontal="left" vertical="center"/>
    </xf>
    <xf numFmtId="0" fontId="14" fillId="24" borderId="22" xfId="0" applyFont="1" applyFill="1" applyBorder="1" applyAlignment="1">
      <alignment horizontal="left" vertical="center"/>
    </xf>
    <xf numFmtId="0" fontId="14" fillId="24" borderId="46" xfId="0" applyFont="1" applyFill="1" applyBorder="1" applyAlignment="1">
      <alignment horizontal="left" vertical="center"/>
    </xf>
    <xf numFmtId="0" fontId="12" fillId="0" borderId="22" xfId="0" applyFont="1" applyBorder="1" applyAlignment="1">
      <alignment horizontal="left" vertical="center"/>
    </xf>
    <xf numFmtId="0" fontId="12" fillId="0" borderId="46" xfId="0" applyFont="1" applyBorder="1" applyAlignment="1">
      <alignment horizontal="left" vertical="center"/>
    </xf>
    <xf numFmtId="0" fontId="12" fillId="0" borderId="22" xfId="0" applyFont="1" applyFill="1" applyBorder="1" applyAlignment="1">
      <alignment horizontal="left" vertical="center"/>
    </xf>
    <xf numFmtId="0" fontId="12" fillId="0" borderId="46" xfId="0" applyFont="1" applyFill="1" applyBorder="1" applyAlignment="1">
      <alignment horizontal="left" vertical="center"/>
    </xf>
    <xf numFmtId="0" fontId="12" fillId="0" borderId="36" xfId="0" applyFont="1" applyBorder="1" applyAlignment="1">
      <alignment horizontal="left" vertical="center"/>
    </xf>
    <xf numFmtId="0" fontId="12" fillId="0" borderId="42" xfId="0" applyFont="1" applyBorder="1" applyAlignment="1">
      <alignment horizontal="left" vertical="center"/>
    </xf>
    <xf numFmtId="0" fontId="30" fillId="0" borderId="0" xfId="0" applyFont="1" applyAlignment="1">
      <alignment vertical="center"/>
    </xf>
    <xf numFmtId="0" fontId="50" fillId="0" borderId="0" xfId="0" applyFont="1" applyAlignment="1">
      <alignment vertical="center"/>
    </xf>
    <xf numFmtId="49" fontId="0" fillId="0" borderId="22" xfId="0" applyNumberFormat="1" applyBorder="1" applyAlignment="1">
      <alignment vertical="center"/>
    </xf>
    <xf numFmtId="0" fontId="0" fillId="0" borderId="22" xfId="0" applyBorder="1" applyAlignment="1">
      <alignment vertical="center"/>
    </xf>
    <xf numFmtId="0" fontId="49" fillId="0" borderId="0" xfId="0" applyFont="1" applyAlignment="1">
      <alignment vertical="center" textRotation="255"/>
    </xf>
    <xf numFmtId="49" fontId="0" fillId="0" borderId="17" xfId="0" applyNumberFormat="1" applyFont="1" applyBorder="1" applyAlignment="1">
      <alignment horizontal="right" vertical="center"/>
    </xf>
    <xf numFmtId="49" fontId="0" fillId="0" borderId="56" xfId="0" applyNumberFormat="1" applyFont="1" applyBorder="1" applyAlignment="1">
      <alignment horizontal="right" vertical="center"/>
    </xf>
    <xf numFmtId="49" fontId="0" fillId="0" borderId="30" xfId="0" applyNumberFormat="1" applyFont="1" applyBorder="1" applyAlignment="1">
      <alignment horizontal="right" vertical="center"/>
    </xf>
    <xf numFmtId="49" fontId="1" fillId="0" borderId="56" xfId="0" applyNumberFormat="1" applyFont="1" applyBorder="1" applyAlignment="1">
      <alignment vertical="center"/>
    </xf>
    <xf numFmtId="49" fontId="12" fillId="0" borderId="17" xfId="0" applyNumberFormat="1" applyFont="1" applyFill="1" applyBorder="1" applyAlignment="1">
      <alignment horizontal="right" vertical="center"/>
    </xf>
    <xf numFmtId="0" fontId="0" fillId="0" borderId="0" xfId="0" applyAlignment="1">
      <alignment horizontal="left" vertical="center"/>
    </xf>
    <xf numFmtId="0" fontId="6" fillId="0" borderId="0" xfId="0" applyFont="1" applyAlignment="1">
      <alignment horizontal="left" vertical="center"/>
    </xf>
    <xf numFmtId="0" fontId="51" fillId="0" borderId="73" xfId="0" applyFont="1" applyFill="1" applyBorder="1" applyAlignment="1">
      <alignment horizontal="left" vertical="center"/>
    </xf>
    <xf numFmtId="0" fontId="51" fillId="0" borderId="76" xfId="0" applyFont="1" applyFill="1" applyBorder="1" applyAlignment="1">
      <alignment horizontal="left" vertical="center"/>
    </xf>
    <xf numFmtId="0" fontId="51" fillId="0" borderId="76" xfId="0" applyFont="1" applyFill="1" applyBorder="1" applyAlignment="1">
      <alignment horizontal="center" vertical="center"/>
    </xf>
    <xf numFmtId="0" fontId="51" fillId="0" borderId="74"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75" xfId="0" applyFont="1" applyFill="1" applyBorder="1" applyAlignment="1">
      <alignment horizontal="center" vertical="center"/>
    </xf>
    <xf numFmtId="0" fontId="51" fillId="0" borderId="26" xfId="0" applyFont="1" applyFill="1" applyBorder="1" applyAlignment="1">
      <alignment horizontal="center" vertical="center" shrinkToFit="1"/>
    </xf>
    <xf numFmtId="0" fontId="51" fillId="0" borderId="17" xfId="0" applyFont="1" applyFill="1" applyBorder="1" applyAlignment="1">
      <alignment horizontal="center" vertical="center" shrinkToFit="1"/>
    </xf>
    <xf numFmtId="0" fontId="51" fillId="0" borderId="46" xfId="0" applyFont="1" applyFill="1" applyBorder="1" applyAlignment="1">
      <alignment horizontal="center" vertical="center" shrinkToFit="1"/>
    </xf>
    <xf numFmtId="0" fontId="10" fillId="0" borderId="26" xfId="0" applyFont="1" applyFill="1" applyBorder="1" applyAlignment="1">
      <alignment horizontal="center" vertical="center"/>
    </xf>
    <xf numFmtId="0" fontId="10" fillId="0" borderId="17" xfId="0" applyFont="1" applyFill="1" applyBorder="1" applyAlignment="1">
      <alignment horizontal="center" vertical="center"/>
    </xf>
    <xf numFmtId="0" fontId="51" fillId="0" borderId="73" xfId="0" applyFont="1" applyFill="1" applyBorder="1" applyAlignment="1">
      <alignment horizontal="center" vertical="center" shrinkToFit="1"/>
    </xf>
    <xf numFmtId="0" fontId="51" fillId="0" borderId="74" xfId="0" applyFont="1" applyFill="1" applyBorder="1" applyAlignment="1">
      <alignment horizontal="center" vertical="center" shrinkToFit="1"/>
    </xf>
    <xf numFmtId="0" fontId="51" fillId="0" borderId="24" xfId="0" applyFont="1" applyFill="1" applyBorder="1" applyAlignment="1">
      <alignment horizontal="center" vertical="center" shrinkToFit="1"/>
    </xf>
    <xf numFmtId="0" fontId="51" fillId="0" borderId="75" xfId="0" applyFont="1" applyFill="1" applyBorder="1" applyAlignment="1">
      <alignment horizontal="center" vertical="center" shrinkToFit="1"/>
    </xf>
    <xf numFmtId="0" fontId="17" fillId="0" borderId="71" xfId="0" applyFont="1" applyBorder="1" applyAlignment="1">
      <alignment horizontal="center" vertical="center" textRotation="255"/>
    </xf>
    <xf numFmtId="0" fontId="17" fillId="0" borderId="72" xfId="0" applyFont="1" applyBorder="1" applyAlignment="1">
      <alignment horizontal="center" vertical="center" textRotation="255"/>
    </xf>
    <xf numFmtId="0" fontId="17" fillId="0" borderId="31" xfId="0" applyFont="1" applyBorder="1" applyAlignment="1">
      <alignment horizontal="center" vertical="center" textRotation="255"/>
    </xf>
    <xf numFmtId="0" fontId="6" fillId="0" borderId="0" xfId="0" applyFont="1" applyAlignment="1">
      <alignment horizontal="center" vertical="center"/>
    </xf>
    <xf numFmtId="0" fontId="11" fillId="0" borderId="0" xfId="0" applyFont="1" applyFill="1" applyAlignment="1">
      <alignment horizontal="center" vertical="center"/>
    </xf>
    <xf numFmtId="0" fontId="11" fillId="0" borderId="43" xfId="0" applyFont="1" applyFill="1" applyBorder="1" applyAlignment="1">
      <alignment horizontal="center" vertical="center"/>
    </xf>
    <xf numFmtId="49" fontId="51" fillId="0" borderId="22" xfId="0" applyNumberFormat="1" applyFont="1" applyBorder="1" applyAlignment="1">
      <alignment horizontal="center" vertical="center"/>
    </xf>
    <xf numFmtId="0" fontId="51" fillId="0" borderId="26" xfId="0" applyFont="1" applyBorder="1" applyAlignment="1">
      <alignment horizontal="center" vertical="center"/>
    </xf>
    <xf numFmtId="0" fontId="51" fillId="0" borderId="46" xfId="0" applyFont="1" applyBorder="1" applyAlignment="1">
      <alignment horizontal="center" vertical="center"/>
    </xf>
    <xf numFmtId="49" fontId="51" fillId="0" borderId="73" xfId="0" applyNumberFormat="1" applyFont="1" applyBorder="1" applyAlignment="1">
      <alignment horizontal="center" vertical="center"/>
    </xf>
    <xf numFmtId="49" fontId="51" fillId="0" borderId="74" xfId="0" applyNumberFormat="1" applyFont="1" applyBorder="1" applyAlignment="1">
      <alignment horizontal="center" vertical="center"/>
    </xf>
    <xf numFmtId="49" fontId="51" fillId="0" borderId="24" xfId="0" applyNumberFormat="1" applyFont="1" applyBorder="1" applyAlignment="1">
      <alignment horizontal="center" vertical="center"/>
    </xf>
    <xf numFmtId="49" fontId="51" fillId="0" borderId="75" xfId="0" applyNumberFormat="1" applyFont="1" applyBorder="1" applyAlignment="1">
      <alignment horizontal="center" vertical="center"/>
    </xf>
    <xf numFmtId="0" fontId="51" fillId="0" borderId="22" xfId="0" applyFont="1" applyBorder="1" applyAlignment="1">
      <alignment horizontal="center" vertical="center"/>
    </xf>
    <xf numFmtId="0" fontId="51" fillId="0" borderId="0" xfId="0" applyFont="1" applyAlignment="1">
      <alignment horizontal="right" vertical="center"/>
    </xf>
    <xf numFmtId="0" fontId="11" fillId="0" borderId="26"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46" xfId="0" applyFont="1" applyFill="1" applyBorder="1" applyAlignment="1">
      <alignment horizontal="center" vertical="center"/>
    </xf>
    <xf numFmtId="0" fontId="10" fillId="0" borderId="46" xfId="0" applyFont="1" applyFill="1" applyBorder="1" applyAlignment="1">
      <alignment horizontal="center" vertical="center"/>
    </xf>
    <xf numFmtId="0" fontId="51" fillId="0" borderId="26" xfId="0" applyFont="1" applyFill="1" applyBorder="1" applyAlignment="1">
      <alignment horizontal="center" vertical="center"/>
    </xf>
    <xf numFmtId="0" fontId="51" fillId="0" borderId="17" xfId="0" applyFont="1" applyFill="1" applyBorder="1" applyAlignment="1">
      <alignment horizontal="center" vertical="center"/>
    </xf>
    <xf numFmtId="0" fontId="51" fillId="0" borderId="46" xfId="0" applyFont="1" applyFill="1" applyBorder="1" applyAlignment="1">
      <alignment horizontal="center" vertical="center"/>
    </xf>
    <xf numFmtId="0" fontId="17" fillId="0" borderId="22" xfId="0" applyFont="1" applyBorder="1" applyAlignment="1">
      <alignment horizontal="center" vertical="center" textRotation="255"/>
    </xf>
    <xf numFmtId="49" fontId="51" fillId="0" borderId="71" xfId="0" applyNumberFormat="1" applyFont="1" applyBorder="1" applyAlignment="1">
      <alignment horizontal="center" vertical="center"/>
    </xf>
    <xf numFmtId="0" fontId="52" fillId="0" borderId="0" xfId="0" applyFont="1" applyBorder="1" applyAlignment="1">
      <alignment horizontal="center" vertical="center"/>
    </xf>
    <xf numFmtId="0" fontId="53" fillId="0" borderId="0" xfId="0" applyFont="1" applyBorder="1" applyAlignment="1">
      <alignment horizontal="center" vertical="center"/>
    </xf>
    <xf numFmtId="0" fontId="0" fillId="0" borderId="22" xfId="0" applyBorder="1" applyAlignment="1">
      <alignment horizontal="center" vertical="center"/>
    </xf>
    <xf numFmtId="0" fontId="0" fillId="0" borderId="22" xfId="0" applyFill="1" applyBorder="1" applyAlignment="1">
      <alignment horizontal="center" vertical="center" wrapText="1"/>
    </xf>
    <xf numFmtId="0" fontId="0" fillId="0" borderId="77" xfId="0" applyBorder="1" applyAlignment="1">
      <alignment horizontal="center" vertical="center"/>
    </xf>
    <xf numFmtId="0" fontId="0" fillId="0" borderId="31" xfId="0" applyBorder="1" applyAlignment="1">
      <alignment horizontal="center" vertical="center"/>
    </xf>
    <xf numFmtId="0" fontId="0" fillId="0" borderId="71" xfId="0" applyBorder="1" applyAlignment="1">
      <alignment horizontal="center" vertical="center"/>
    </xf>
    <xf numFmtId="0" fontId="30" fillId="0" borderId="66" xfId="41" applyFont="1" applyFill="1" applyBorder="1" applyAlignment="1">
      <alignment horizontal="center" vertical="center"/>
    </xf>
    <xf numFmtId="0" fontId="30" fillId="0" borderId="65" xfId="41" applyFont="1" applyFill="1" applyBorder="1" applyAlignment="1">
      <alignment horizontal="center" vertical="center"/>
    </xf>
    <xf numFmtId="0" fontId="30" fillId="0" borderId="67" xfId="41" applyFont="1" applyFill="1" applyBorder="1" applyAlignment="1">
      <alignment horizontal="center" vertical="center"/>
    </xf>
    <xf numFmtId="0" fontId="11" fillId="0" borderId="26" xfId="0" applyFont="1" applyFill="1" applyBorder="1" applyAlignment="1" applyProtection="1">
      <alignment horizontal="center" vertical="center"/>
      <protection locked="0"/>
    </xf>
    <xf numFmtId="0" fontId="11" fillId="0" borderId="17" xfId="0" applyFont="1" applyFill="1" applyBorder="1" applyAlignment="1" applyProtection="1">
      <alignment horizontal="center" vertical="center"/>
      <protection locked="0"/>
    </xf>
    <xf numFmtId="0" fontId="11" fillId="0" borderId="46" xfId="0" applyFont="1" applyFill="1" applyBorder="1" applyAlignment="1" applyProtection="1">
      <alignment horizontal="center" vertical="center"/>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19中学0516" xfId="41"/>
    <cellStyle name="標準_H19年中予選手権データ" xfId="42"/>
    <cellStyle name="良い" xfId="43" builtinId="26" customBuiltin="1"/>
  </cellStyles>
  <dxfs count="1">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12</xdr:row>
      <xdr:rowOff>9525</xdr:rowOff>
    </xdr:from>
    <xdr:to>
      <xdr:col>5</xdr:col>
      <xdr:colOff>0</xdr:colOff>
      <xdr:row>13</xdr:row>
      <xdr:rowOff>0</xdr:rowOff>
    </xdr:to>
    <xdr:sp macro="" textlink="">
      <xdr:nvSpPr>
        <xdr:cNvPr id="11321" name="Line 2">
          <a:extLst>
            <a:ext uri="{FF2B5EF4-FFF2-40B4-BE49-F238E27FC236}">
              <a16:creationId xmlns:a16="http://schemas.microsoft.com/office/drawing/2014/main" id="{00000000-0008-0000-0100-0000392C0000}"/>
            </a:ext>
          </a:extLst>
        </xdr:cNvPr>
        <xdr:cNvSpPr>
          <a:spLocks noChangeShapeType="1"/>
        </xdr:cNvSpPr>
      </xdr:nvSpPr>
      <xdr:spPr bwMode="auto">
        <a:xfrm>
          <a:off x="2705100" y="3657600"/>
          <a:ext cx="8858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12</xdr:row>
      <xdr:rowOff>9525</xdr:rowOff>
    </xdr:from>
    <xdr:to>
      <xdr:col>5</xdr:col>
      <xdr:colOff>0</xdr:colOff>
      <xdr:row>13</xdr:row>
      <xdr:rowOff>0</xdr:rowOff>
    </xdr:to>
    <xdr:sp macro="" textlink="">
      <xdr:nvSpPr>
        <xdr:cNvPr id="12375" name="Line 2">
          <a:extLst>
            <a:ext uri="{FF2B5EF4-FFF2-40B4-BE49-F238E27FC236}">
              <a16:creationId xmlns:a16="http://schemas.microsoft.com/office/drawing/2014/main" id="{00000000-0008-0000-0200-000057300000}"/>
            </a:ext>
          </a:extLst>
        </xdr:cNvPr>
        <xdr:cNvSpPr>
          <a:spLocks noChangeShapeType="1"/>
        </xdr:cNvSpPr>
      </xdr:nvSpPr>
      <xdr:spPr bwMode="auto">
        <a:xfrm>
          <a:off x="2552700" y="3657600"/>
          <a:ext cx="8763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2376" name="Line 2">
          <a:extLst>
            <a:ext uri="{FF2B5EF4-FFF2-40B4-BE49-F238E27FC236}">
              <a16:creationId xmlns:a16="http://schemas.microsoft.com/office/drawing/2014/main" id="{00000000-0008-0000-0200-000058300000}"/>
            </a:ext>
          </a:extLst>
        </xdr:cNvPr>
        <xdr:cNvSpPr>
          <a:spLocks noChangeShapeType="1"/>
        </xdr:cNvSpPr>
      </xdr:nvSpPr>
      <xdr:spPr bwMode="auto">
        <a:xfrm>
          <a:off x="2552700" y="3657600"/>
          <a:ext cx="8763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zoomScaleNormal="100" workbookViewId="0">
      <selection activeCell="D21" sqref="D21"/>
    </sheetView>
  </sheetViews>
  <sheetFormatPr defaultColWidth="9.2109375" defaultRowHeight="12.4" x14ac:dyDescent="0.25"/>
  <cols>
    <col min="1" max="1" width="1.42578125" style="4" customWidth="1"/>
    <col min="2" max="16384" width="9.2109375" style="4"/>
  </cols>
  <sheetData>
    <row r="1" spans="1:13" ht="29.25" customHeight="1" x14ac:dyDescent="0.25">
      <c r="A1" s="273" t="s">
        <v>260</v>
      </c>
      <c r="B1" s="273"/>
      <c r="C1" s="273"/>
      <c r="D1" s="273"/>
      <c r="E1" s="273"/>
      <c r="F1" s="273"/>
      <c r="G1" s="273"/>
      <c r="H1" s="273"/>
      <c r="I1" s="273"/>
    </row>
    <row r="2" spans="1:13" ht="18" customHeight="1" x14ac:dyDescent="0.25"/>
    <row r="3" spans="1:13" ht="29.25" customHeight="1" x14ac:dyDescent="0.25">
      <c r="B3" s="4" t="s">
        <v>261</v>
      </c>
    </row>
    <row r="4" spans="1:13" ht="29.25" customHeight="1" x14ac:dyDescent="0.25">
      <c r="B4" s="4" t="s">
        <v>262</v>
      </c>
    </row>
    <row r="5" spans="1:13" ht="29.25" customHeight="1" x14ac:dyDescent="0.25">
      <c r="B5" s="4" t="s">
        <v>263</v>
      </c>
    </row>
    <row r="6" spans="1:13" ht="29.25" customHeight="1" x14ac:dyDescent="0.25">
      <c r="B6" s="4" t="s">
        <v>264</v>
      </c>
    </row>
    <row r="7" spans="1:13" ht="29.25" customHeight="1" x14ac:dyDescent="0.25">
      <c r="B7" s="272" t="s">
        <v>298</v>
      </c>
      <c r="C7" s="272"/>
      <c r="D7" s="272"/>
      <c r="E7" s="272"/>
      <c r="F7" s="272"/>
      <c r="G7" s="272"/>
      <c r="H7" s="272"/>
      <c r="I7" s="272"/>
      <c r="J7" s="272"/>
      <c r="K7" s="272"/>
    </row>
    <row r="8" spans="1:13" ht="29.25" customHeight="1" x14ac:dyDescent="0.25">
      <c r="B8" s="272" t="s">
        <v>299</v>
      </c>
      <c r="C8" s="272"/>
      <c r="D8" s="272"/>
      <c r="E8" s="272"/>
      <c r="F8" s="272"/>
      <c r="G8" s="272"/>
      <c r="H8" s="272"/>
      <c r="I8" s="272"/>
      <c r="J8" s="272"/>
      <c r="K8" s="272"/>
    </row>
    <row r="9" spans="1:13" ht="29.25" customHeight="1" x14ac:dyDescent="0.25">
      <c r="B9" s="4" t="s">
        <v>310</v>
      </c>
    </row>
    <row r="10" spans="1:13" ht="29.25" customHeight="1" x14ac:dyDescent="0.25">
      <c r="B10" s="272" t="s">
        <v>300</v>
      </c>
      <c r="C10" s="272"/>
      <c r="D10" s="272"/>
      <c r="E10" s="272"/>
      <c r="F10" s="272"/>
      <c r="G10" s="272"/>
      <c r="H10" s="272"/>
      <c r="I10" s="272"/>
      <c r="J10" s="272"/>
      <c r="K10" s="272"/>
      <c r="L10" s="272"/>
    </row>
    <row r="11" spans="1:13" ht="29.25" customHeight="1" x14ac:dyDescent="0.25">
      <c r="B11" s="93" t="s">
        <v>301</v>
      </c>
      <c r="C11" s="93"/>
      <c r="D11" s="93"/>
      <c r="E11" s="93"/>
      <c r="F11" s="93"/>
      <c r="G11" s="93"/>
      <c r="H11" s="93"/>
      <c r="I11" s="93"/>
      <c r="J11" s="93"/>
      <c r="K11" s="93"/>
      <c r="L11" s="93"/>
    </row>
    <row r="12" spans="1:13" s="207" customFormat="1" ht="29.25" customHeight="1" x14ac:dyDescent="0.25">
      <c r="B12" s="4" t="s">
        <v>302</v>
      </c>
    </row>
    <row r="13" spans="1:13" ht="29.25" customHeight="1" x14ac:dyDescent="0.25">
      <c r="B13" s="4" t="s">
        <v>303</v>
      </c>
    </row>
    <row r="14" spans="1:13" ht="29.25" customHeight="1" x14ac:dyDescent="0.25">
      <c r="B14" s="272" t="s">
        <v>304</v>
      </c>
      <c r="C14" s="272"/>
      <c r="D14" s="272"/>
      <c r="E14" s="272"/>
      <c r="F14" s="272"/>
      <c r="G14" s="272"/>
      <c r="H14" s="272"/>
      <c r="I14" s="272"/>
      <c r="J14" s="272"/>
      <c r="K14" s="272"/>
      <c r="L14" s="272"/>
    </row>
    <row r="15" spans="1:13" ht="29.25" customHeight="1" x14ac:dyDescent="0.25">
      <c r="B15" s="272" t="s">
        <v>305</v>
      </c>
      <c r="C15" s="272"/>
      <c r="D15" s="272"/>
      <c r="E15" s="272"/>
      <c r="F15" s="272"/>
      <c r="G15" s="272"/>
      <c r="H15" s="272"/>
      <c r="I15" s="272"/>
      <c r="J15" s="272"/>
      <c r="K15" s="272"/>
      <c r="L15" s="272"/>
      <c r="M15" s="272"/>
    </row>
    <row r="16" spans="1:13" ht="29.25" customHeight="1" x14ac:dyDescent="0.25">
      <c r="B16" s="272" t="s">
        <v>306</v>
      </c>
      <c r="C16" s="272"/>
      <c r="D16" s="272"/>
      <c r="E16" s="272"/>
      <c r="F16" s="272"/>
      <c r="G16" s="272"/>
      <c r="H16" s="272"/>
      <c r="I16" s="272"/>
      <c r="J16" s="272"/>
      <c r="K16" s="272"/>
    </row>
    <row r="17" spans="2:11" ht="29.25" customHeight="1" x14ac:dyDescent="0.25">
      <c r="B17" s="272" t="s">
        <v>307</v>
      </c>
      <c r="C17" s="272"/>
      <c r="D17" s="272"/>
      <c r="E17" s="272"/>
      <c r="F17" s="272"/>
      <c r="G17" s="272"/>
      <c r="H17" s="272"/>
      <c r="I17" s="272"/>
      <c r="J17" s="272"/>
      <c r="K17" s="272"/>
    </row>
    <row r="18" spans="2:11" ht="29.25" customHeight="1" x14ac:dyDescent="0.25">
      <c r="B18" s="93" t="s">
        <v>311</v>
      </c>
      <c r="C18" s="93"/>
      <c r="D18" s="93"/>
      <c r="E18" s="93"/>
      <c r="F18" s="93"/>
      <c r="G18" s="93"/>
      <c r="H18" s="93"/>
      <c r="I18" s="93"/>
      <c r="J18" s="93"/>
      <c r="K18" s="93"/>
    </row>
    <row r="19" spans="2:11" ht="29.25" customHeight="1" x14ac:dyDescent="0.25">
      <c r="B19" s="93" t="s">
        <v>256</v>
      </c>
      <c r="C19" s="93"/>
      <c r="D19" s="93"/>
      <c r="E19" s="93"/>
      <c r="F19" s="93"/>
      <c r="G19" s="93"/>
      <c r="H19" s="93"/>
      <c r="I19" s="93"/>
      <c r="J19" s="93"/>
      <c r="K19" s="93"/>
    </row>
    <row r="20" spans="2:11" ht="29.25" customHeight="1" x14ac:dyDescent="0.25">
      <c r="B20" s="93" t="s">
        <v>257</v>
      </c>
      <c r="C20" s="93"/>
      <c r="D20" s="93"/>
      <c r="E20" s="93"/>
      <c r="F20" s="93"/>
      <c r="G20" s="93"/>
      <c r="H20" s="93"/>
      <c r="I20" s="93"/>
      <c r="J20" s="93"/>
      <c r="K20" s="93"/>
    </row>
    <row r="21" spans="2:11" ht="29.25" customHeight="1" x14ac:dyDescent="0.25">
      <c r="B21" s="93" t="s">
        <v>258</v>
      </c>
      <c r="C21" s="93"/>
      <c r="D21" s="93"/>
      <c r="E21" s="93"/>
      <c r="F21" s="93"/>
      <c r="G21" s="93"/>
      <c r="H21" s="93"/>
      <c r="I21" s="93"/>
      <c r="J21" s="93"/>
      <c r="K21" s="93"/>
    </row>
    <row r="22" spans="2:11" ht="29.25" customHeight="1" x14ac:dyDescent="0.25">
      <c r="B22" s="93" t="s">
        <v>259</v>
      </c>
      <c r="C22" s="93"/>
      <c r="D22" s="93"/>
      <c r="E22" s="93"/>
      <c r="F22" s="93"/>
      <c r="G22" s="93"/>
      <c r="H22" s="93"/>
      <c r="I22" s="93"/>
      <c r="J22" s="93"/>
      <c r="K22" s="93"/>
    </row>
    <row r="23" spans="2:11" ht="29.25" customHeight="1" x14ac:dyDescent="0.25">
      <c r="B23" s="93" t="s">
        <v>265</v>
      </c>
      <c r="C23" s="93"/>
      <c r="D23" s="93"/>
      <c r="E23" s="93"/>
      <c r="F23" s="93"/>
      <c r="G23" s="93"/>
      <c r="H23" s="93"/>
      <c r="I23" s="93"/>
      <c r="J23" s="93"/>
      <c r="K23" s="93"/>
    </row>
    <row r="24" spans="2:11" ht="29.25" customHeight="1" x14ac:dyDescent="0.25">
      <c r="B24" s="93" t="s">
        <v>266</v>
      </c>
      <c r="C24" s="93"/>
      <c r="D24" s="93"/>
      <c r="E24" s="93"/>
      <c r="F24" s="93"/>
      <c r="G24" s="93"/>
      <c r="H24" s="93"/>
      <c r="I24" s="93"/>
      <c r="J24" s="93"/>
      <c r="K24" s="93"/>
    </row>
    <row r="25" spans="2:11" ht="29.25" customHeight="1" x14ac:dyDescent="0.25">
      <c r="B25" s="93" t="s">
        <v>267</v>
      </c>
      <c r="C25" s="93"/>
      <c r="D25" s="93"/>
      <c r="E25" s="93"/>
      <c r="F25" s="93"/>
      <c r="G25" s="93"/>
      <c r="H25" s="93"/>
      <c r="I25" s="93"/>
      <c r="J25" s="93"/>
      <c r="K25" s="93"/>
    </row>
    <row r="26" spans="2:11" ht="29.25" customHeight="1" x14ac:dyDescent="0.25">
      <c r="B26" s="4" t="s">
        <v>268</v>
      </c>
    </row>
    <row r="27" spans="2:11" ht="29.25" customHeight="1" x14ac:dyDescent="0.25">
      <c r="B27" s="4" t="s">
        <v>123</v>
      </c>
    </row>
    <row r="28" spans="2:11" ht="29.25" customHeight="1" x14ac:dyDescent="0.25">
      <c r="B28" s="4" t="s">
        <v>124</v>
      </c>
    </row>
    <row r="29" spans="2:11" ht="29.25" customHeight="1" x14ac:dyDescent="0.25">
      <c r="B29" s="4" t="s">
        <v>125</v>
      </c>
    </row>
    <row r="30" spans="2:11" ht="29.25" customHeight="1" x14ac:dyDescent="0.25">
      <c r="B30" s="4" t="s">
        <v>126</v>
      </c>
    </row>
    <row r="31" spans="2:11" ht="29.25" customHeight="1" x14ac:dyDescent="0.25">
      <c r="B31" s="4" t="s">
        <v>10</v>
      </c>
    </row>
    <row r="32" spans="2:11" ht="29.25" customHeight="1" x14ac:dyDescent="0.25">
      <c r="B32" s="4" t="s">
        <v>269</v>
      </c>
    </row>
    <row r="33" spans="2:2" ht="29.25" customHeight="1" x14ac:dyDescent="0.25">
      <c r="B33" s="4" t="s">
        <v>309</v>
      </c>
    </row>
    <row r="34" spans="2:2" ht="29.25" customHeight="1" x14ac:dyDescent="0.25">
      <c r="B34" s="4" t="s">
        <v>308</v>
      </c>
    </row>
    <row r="35" spans="2:2" ht="29.25" customHeight="1" x14ac:dyDescent="0.25">
      <c r="B35" s="4" t="s">
        <v>270</v>
      </c>
    </row>
    <row r="36" spans="2:2" ht="29.25" customHeight="1" x14ac:dyDescent="0.25">
      <c r="B36" s="4" t="s">
        <v>271</v>
      </c>
    </row>
    <row r="37" spans="2:2" ht="29.25" customHeight="1" x14ac:dyDescent="0.25">
      <c r="B37" s="93" t="s">
        <v>272</v>
      </c>
    </row>
    <row r="38" spans="2:2" ht="29.25" customHeight="1" x14ac:dyDescent="0.25">
      <c r="B38" s="4" t="s">
        <v>314</v>
      </c>
    </row>
    <row r="39" spans="2:2" ht="29.25" customHeight="1" x14ac:dyDescent="0.25">
      <c r="B39" s="4" t="s">
        <v>315</v>
      </c>
    </row>
    <row r="40" spans="2:2" ht="29.25" customHeight="1" x14ac:dyDescent="0.25">
      <c r="B40" s="4" t="s">
        <v>22</v>
      </c>
    </row>
    <row r="41" spans="2:2" ht="27" customHeight="1" x14ac:dyDescent="0.25"/>
    <row r="42" spans="2:2" ht="13.5" customHeight="1" x14ac:dyDescent="0.25"/>
    <row r="43" spans="2:2" ht="13.5" customHeight="1" x14ac:dyDescent="0.25"/>
    <row r="44" spans="2:2" ht="13.5" customHeight="1" x14ac:dyDescent="0.25"/>
    <row r="45" spans="2:2" ht="13.5" customHeight="1" x14ac:dyDescent="0.25"/>
    <row r="46" spans="2:2" ht="13.5" customHeight="1" x14ac:dyDescent="0.25"/>
    <row r="47" spans="2:2" ht="13.5" customHeight="1" x14ac:dyDescent="0.25"/>
    <row r="48" spans="2:2"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sheetData>
  <mergeCells count="8">
    <mergeCell ref="B17:K17"/>
    <mergeCell ref="B16:K16"/>
    <mergeCell ref="A1:I1"/>
    <mergeCell ref="B7:K7"/>
    <mergeCell ref="B8:K8"/>
    <mergeCell ref="B10:L10"/>
    <mergeCell ref="B14:L14"/>
    <mergeCell ref="B15:M15"/>
  </mergeCells>
  <phoneticPr fontId="3"/>
  <pageMargins left="0.37" right="0.37"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3"/>
  <sheetViews>
    <sheetView showZeros="0" tabSelected="1" zoomScale="75" zoomScaleNormal="75" workbookViewId="0">
      <selection activeCell="N12" sqref="N12"/>
    </sheetView>
  </sheetViews>
  <sheetFormatPr defaultColWidth="9.2109375" defaultRowHeight="12.4" x14ac:dyDescent="0.25"/>
  <cols>
    <col min="1" max="1" width="3.5703125" style="1" customWidth="1"/>
    <col min="2" max="2" width="16.2109375" style="1" customWidth="1"/>
    <col min="3" max="3" width="11.5703125" style="1" customWidth="1"/>
    <col min="4" max="4" width="9.28515625" style="4" customWidth="1"/>
    <col min="5" max="5" width="13.28515625" style="4" customWidth="1"/>
    <col min="6" max="6" width="12.2109375" style="4" customWidth="1"/>
    <col min="7" max="7" width="3.78515625" style="4" customWidth="1"/>
    <col min="8" max="8" width="10" style="4" customWidth="1"/>
    <col min="9" max="9" width="11.28515625" style="4" customWidth="1"/>
    <col min="10" max="10" width="10.2109375" style="4" customWidth="1"/>
    <col min="11" max="11" width="10" style="4" customWidth="1"/>
    <col min="12" max="12" width="11.42578125" style="4" customWidth="1"/>
    <col min="13" max="13" width="9.78515625" style="4" customWidth="1"/>
    <col min="14" max="14" width="10.2109375" style="4" customWidth="1"/>
    <col min="15" max="15" width="11.28515625" style="4" customWidth="1"/>
    <col min="16" max="16" width="10.7109375" style="4" customWidth="1"/>
    <col min="17" max="17" width="7.2109375" style="4" customWidth="1"/>
    <col min="18" max="18" width="9.42578125" style="4" customWidth="1"/>
    <col min="19" max="19" width="7.2109375" style="4" customWidth="1"/>
    <col min="20" max="20" width="10.42578125" style="4" customWidth="1"/>
    <col min="21" max="21" width="18.92578125" style="4" customWidth="1"/>
    <col min="22" max="22" width="1.7109375" style="4" hidden="1" customWidth="1"/>
    <col min="23" max="23" width="1.2109375" style="4" hidden="1" customWidth="1"/>
    <col min="24" max="24" width="15.5703125" style="4" customWidth="1"/>
    <col min="25" max="16384" width="9.2109375" style="4"/>
  </cols>
  <sheetData>
    <row r="1" spans="1:26" ht="30" customHeight="1" x14ac:dyDescent="0.25">
      <c r="A1" s="293" t="s">
        <v>13</v>
      </c>
      <c r="B1" s="293"/>
      <c r="C1" s="293"/>
      <c r="D1" s="293"/>
      <c r="E1" s="293"/>
      <c r="F1" s="293"/>
      <c r="G1" s="293"/>
      <c r="H1" s="293"/>
      <c r="I1" s="293"/>
      <c r="J1" s="293"/>
      <c r="K1" s="293"/>
      <c r="L1" s="293"/>
      <c r="M1" s="293"/>
      <c r="N1" s="293"/>
      <c r="O1" s="293"/>
      <c r="P1" s="293"/>
      <c r="Q1" s="293"/>
      <c r="R1" s="293"/>
      <c r="S1" s="293"/>
      <c r="T1" s="293"/>
      <c r="U1" s="32"/>
      <c r="V1" s="32"/>
      <c r="W1" s="32"/>
    </row>
    <row r="2" spans="1:26" ht="5.25" customHeight="1" x14ac:dyDescent="0.25"/>
    <row r="3" spans="1:26" ht="24" customHeight="1" x14ac:dyDescent="0.25">
      <c r="O3" s="113"/>
      <c r="P3" s="304" t="s">
        <v>317</v>
      </c>
      <c r="Q3" s="304"/>
      <c r="R3" s="304"/>
      <c r="S3" s="304"/>
      <c r="T3" s="304"/>
    </row>
    <row r="4" spans="1:26" ht="30.75" customHeight="1" x14ac:dyDescent="0.25">
      <c r="B4" s="8" t="s">
        <v>316</v>
      </c>
      <c r="D4" s="8"/>
      <c r="E4" s="8"/>
      <c r="F4" s="8"/>
      <c r="G4" s="8"/>
      <c r="H4" s="8"/>
      <c r="I4" s="8"/>
      <c r="R4" s="12"/>
    </row>
    <row r="5" spans="1:26" ht="4.5" customHeight="1" x14ac:dyDescent="0.25">
      <c r="D5" s="8"/>
      <c r="E5" s="12"/>
      <c r="F5" s="12"/>
      <c r="G5" s="202"/>
      <c r="H5" s="202"/>
      <c r="L5" s="12"/>
      <c r="M5" s="12"/>
      <c r="N5" s="12"/>
      <c r="R5" s="12"/>
    </row>
    <row r="6" spans="1:26" s="9" customFormat="1" ht="36" customHeight="1" x14ac:dyDescent="0.25">
      <c r="A6" s="41"/>
      <c r="B6" s="41"/>
      <c r="C6" s="294" t="s">
        <v>14</v>
      </c>
      <c r="D6" s="295"/>
      <c r="E6" s="305" t="s">
        <v>376</v>
      </c>
      <c r="F6" s="306"/>
      <c r="G6" s="306"/>
      <c r="H6" s="306"/>
      <c r="I6" s="306"/>
      <c r="J6" s="306"/>
      <c r="K6" s="306"/>
      <c r="L6" s="306"/>
      <c r="M6" s="306"/>
      <c r="N6" s="306"/>
      <c r="O6" s="306"/>
      <c r="P6" s="307"/>
      <c r="Q6" s="47"/>
      <c r="R6" s="42"/>
      <c r="S6" s="42"/>
      <c r="T6" s="42"/>
      <c r="U6" s="43"/>
      <c r="V6" s="31"/>
      <c r="W6" s="44"/>
    </row>
    <row r="7" spans="1:26" s="9" customFormat="1" ht="5.25" customHeight="1" x14ac:dyDescent="0.25">
      <c r="A7" s="41"/>
      <c r="B7" s="41"/>
      <c r="C7" s="191"/>
      <c r="D7" s="192"/>
      <c r="E7" s="193"/>
      <c r="F7" s="193"/>
      <c r="G7" s="193"/>
      <c r="H7" s="192"/>
      <c r="I7" s="194"/>
      <c r="J7" s="194"/>
      <c r="K7" s="195"/>
      <c r="L7" s="201"/>
      <c r="M7" s="201"/>
      <c r="N7" s="201"/>
      <c r="O7" s="201"/>
      <c r="P7" s="44"/>
      <c r="Q7" s="44"/>
      <c r="R7" s="44"/>
      <c r="X7" s="44"/>
      <c r="Y7" s="44"/>
    </row>
    <row r="8" spans="1:26" s="9" customFormat="1" ht="40.5" customHeight="1" x14ac:dyDescent="0.25">
      <c r="A8" s="41"/>
      <c r="B8" s="41"/>
      <c r="C8" s="281" t="s">
        <v>16</v>
      </c>
      <c r="D8" s="283"/>
      <c r="E8" s="284"/>
      <c r="F8" s="285"/>
      <c r="G8" s="285"/>
      <c r="H8" s="285"/>
      <c r="I8" s="308"/>
      <c r="J8" s="281" t="s">
        <v>15</v>
      </c>
      <c r="K8" s="283"/>
      <c r="L8" s="281"/>
      <c r="M8" s="282"/>
      <c r="N8" s="282"/>
      <c r="O8" s="282"/>
      <c r="P8" s="282"/>
      <c r="Q8" s="282"/>
      <c r="R8" s="200" t="s">
        <v>11</v>
      </c>
      <c r="S8" s="47"/>
      <c r="T8" s="47"/>
      <c r="U8" s="47"/>
      <c r="V8" s="47"/>
      <c r="W8" s="43"/>
      <c r="X8" s="44"/>
      <c r="Y8" s="44"/>
      <c r="Z8" s="44"/>
    </row>
    <row r="9" spans="1:26" s="9" customFormat="1" ht="22.5" customHeight="1" x14ac:dyDescent="0.25">
      <c r="A9" s="41"/>
      <c r="B9" s="138"/>
      <c r="C9" s="286" t="s">
        <v>17</v>
      </c>
      <c r="D9" s="287"/>
      <c r="E9" s="274" t="s">
        <v>375</v>
      </c>
      <c r="F9" s="275"/>
      <c r="G9" s="275"/>
      <c r="H9" s="275"/>
      <c r="I9" s="275"/>
      <c r="J9" s="276" t="s">
        <v>25</v>
      </c>
      <c r="K9" s="276"/>
      <c r="L9" s="276"/>
      <c r="M9" s="276"/>
      <c r="N9" s="276"/>
      <c r="O9" s="276"/>
      <c r="P9" s="276"/>
      <c r="Q9" s="276"/>
      <c r="R9" s="277"/>
      <c r="S9" s="47"/>
      <c r="T9" s="47"/>
      <c r="U9" s="47"/>
      <c r="V9" s="47"/>
      <c r="W9" s="43"/>
      <c r="X9" s="44"/>
      <c r="Y9" s="44"/>
      <c r="Z9" s="44"/>
    </row>
    <row r="10" spans="1:26" s="9" customFormat="1" ht="31.5" customHeight="1" x14ac:dyDescent="0.25">
      <c r="A10" s="41"/>
      <c r="B10" s="139"/>
      <c r="C10" s="288"/>
      <c r="D10" s="289"/>
      <c r="E10" s="278"/>
      <c r="F10" s="279"/>
      <c r="G10" s="279"/>
      <c r="H10" s="279"/>
      <c r="I10" s="279"/>
      <c r="J10" s="279"/>
      <c r="K10" s="279"/>
      <c r="L10" s="279"/>
      <c r="M10" s="279"/>
      <c r="N10" s="279"/>
      <c r="O10" s="279"/>
      <c r="P10" s="279"/>
      <c r="Q10" s="279"/>
      <c r="R10" s="280"/>
      <c r="S10" s="69"/>
      <c r="T10" s="69"/>
      <c r="U10" s="69"/>
      <c r="V10" s="69"/>
      <c r="W10" s="69"/>
      <c r="X10" s="44"/>
      <c r="Y10" s="44"/>
      <c r="Z10" s="44"/>
    </row>
    <row r="11" spans="1:26" s="9" customFormat="1" ht="42" customHeight="1" x14ac:dyDescent="0.25">
      <c r="A11" s="41"/>
      <c r="B11" s="41"/>
      <c r="C11" s="281" t="s">
        <v>24</v>
      </c>
      <c r="D11" s="282"/>
      <c r="E11" s="284"/>
      <c r="F11" s="285"/>
      <c r="G11" s="285"/>
      <c r="H11" s="285"/>
      <c r="I11" s="199" t="s">
        <v>11</v>
      </c>
      <c r="J11" s="281" t="s">
        <v>242</v>
      </c>
      <c r="K11" s="283"/>
      <c r="L11" s="281"/>
      <c r="M11" s="282"/>
      <c r="N11" s="282"/>
      <c r="O11" s="282"/>
      <c r="P11" s="282"/>
      <c r="Q11" s="282"/>
      <c r="R11" s="283"/>
      <c r="S11" s="44"/>
      <c r="T11" s="44"/>
      <c r="U11" s="44"/>
      <c r="V11" s="44"/>
      <c r="W11" s="44"/>
      <c r="X11" s="44"/>
      <c r="Y11" s="44"/>
      <c r="Z11" s="44"/>
    </row>
    <row r="12" spans="1:26" s="12" customFormat="1" ht="15" customHeight="1" x14ac:dyDescent="0.25">
      <c r="A12" s="31"/>
      <c r="B12" s="31"/>
      <c r="C12" s="31"/>
      <c r="E12" s="117"/>
      <c r="F12" s="196"/>
      <c r="G12" s="31"/>
      <c r="H12" s="31"/>
      <c r="I12" s="31"/>
      <c r="J12" s="31"/>
      <c r="K12" s="31"/>
      <c r="L12" s="31"/>
      <c r="M12" s="31"/>
      <c r="N12" s="2"/>
      <c r="O12" s="2"/>
      <c r="P12" s="2"/>
      <c r="Q12" s="2"/>
      <c r="R12" s="2"/>
    </row>
    <row r="13" spans="1:26" s="8" customFormat="1" ht="26.25" customHeight="1" x14ac:dyDescent="0.25">
      <c r="A13" s="7"/>
      <c r="B13" s="7"/>
      <c r="C13" s="7"/>
      <c r="D13" s="290" t="s">
        <v>23</v>
      </c>
      <c r="E13" s="203"/>
      <c r="F13" s="303" t="s">
        <v>5</v>
      </c>
      <c r="G13" s="303"/>
      <c r="H13" s="303"/>
      <c r="I13" s="205"/>
      <c r="J13" s="297" t="s">
        <v>252</v>
      </c>
      <c r="K13" s="298"/>
      <c r="L13" s="29"/>
      <c r="M13" s="2"/>
      <c r="N13" s="6"/>
      <c r="O13" s="29"/>
      <c r="P13" s="29"/>
      <c r="Q13" s="30"/>
      <c r="R13" s="30"/>
    </row>
    <row r="14" spans="1:26" s="8" customFormat="1" ht="26.25" customHeight="1" x14ac:dyDescent="0.25">
      <c r="A14" s="7"/>
      <c r="B14" s="7"/>
      <c r="C14" s="7"/>
      <c r="D14" s="291"/>
      <c r="E14" s="204" t="s">
        <v>12</v>
      </c>
      <c r="F14" s="296"/>
      <c r="G14" s="296"/>
      <c r="H14" s="296"/>
      <c r="I14" s="205"/>
      <c r="J14" s="297" t="s">
        <v>238</v>
      </c>
      <c r="K14" s="298"/>
      <c r="L14" s="2"/>
      <c r="M14" s="2"/>
      <c r="N14" s="6"/>
      <c r="O14" s="6"/>
      <c r="P14" s="6"/>
    </row>
    <row r="15" spans="1:26" s="8" customFormat="1" ht="26.25" customHeight="1" x14ac:dyDescent="0.25">
      <c r="A15" s="7"/>
      <c r="B15" s="7"/>
      <c r="C15" s="7"/>
      <c r="D15" s="291"/>
      <c r="E15" s="204" t="s">
        <v>254</v>
      </c>
      <c r="F15" s="296"/>
      <c r="G15" s="296"/>
      <c r="H15" s="296"/>
      <c r="I15" s="205"/>
      <c r="J15" s="299">
        <v>0</v>
      </c>
      <c r="K15" s="300"/>
      <c r="L15" s="2"/>
      <c r="M15" s="2"/>
      <c r="N15" s="6"/>
      <c r="O15" s="6"/>
      <c r="P15" s="6"/>
    </row>
    <row r="16" spans="1:26" s="8" customFormat="1" ht="26.25" customHeight="1" x14ac:dyDescent="0.25">
      <c r="A16" s="7"/>
      <c r="B16" s="7"/>
      <c r="C16" s="7"/>
      <c r="D16" s="292"/>
      <c r="E16" s="204" t="s">
        <v>1</v>
      </c>
      <c r="F16" s="296">
        <v>0</v>
      </c>
      <c r="G16" s="296"/>
      <c r="H16" s="296"/>
      <c r="I16" s="205"/>
      <c r="J16" s="301"/>
      <c r="K16" s="302"/>
      <c r="L16" s="2"/>
      <c r="M16" s="2"/>
      <c r="N16" s="6"/>
      <c r="O16" s="6"/>
      <c r="P16" s="6"/>
    </row>
    <row r="17" spans="1:23" s="8" customFormat="1" ht="3.75" customHeight="1" x14ac:dyDescent="0.25">
      <c r="A17" s="7"/>
      <c r="B17" s="7"/>
      <c r="C17" s="7"/>
      <c r="D17" s="3"/>
      <c r="E17" s="3"/>
      <c r="F17" s="3"/>
      <c r="G17" s="3"/>
      <c r="H17" s="3"/>
      <c r="I17" s="2"/>
      <c r="J17" s="2"/>
      <c r="K17" s="2"/>
      <c r="L17" s="6"/>
      <c r="M17" s="6"/>
      <c r="N17" s="6"/>
      <c r="O17" s="6"/>
      <c r="P17" s="6"/>
    </row>
    <row r="18" spans="1:23" s="23" customFormat="1" ht="14.25" customHeight="1" x14ac:dyDescent="0.25">
      <c r="D18" s="26"/>
      <c r="H18" s="27"/>
      <c r="I18" s="28"/>
      <c r="J18" s="28"/>
      <c r="K18" s="28"/>
      <c r="L18" s="28"/>
      <c r="M18" s="28"/>
      <c r="N18" s="28"/>
      <c r="O18" s="28"/>
      <c r="P18" s="28"/>
    </row>
    <row r="19" spans="1:23" s="25" customFormat="1" ht="18.75" customHeight="1" thickBot="1" x14ac:dyDescent="0.3">
      <c r="A19" s="22"/>
      <c r="B19" s="22"/>
      <c r="C19" s="96" t="s">
        <v>116</v>
      </c>
      <c r="D19" s="23" t="s">
        <v>8</v>
      </c>
      <c r="E19" s="23" t="s">
        <v>9</v>
      </c>
      <c r="F19" s="23" t="s">
        <v>8</v>
      </c>
      <c r="G19" s="23"/>
      <c r="H19" s="83" t="s">
        <v>148</v>
      </c>
      <c r="I19" s="23" t="s">
        <v>8</v>
      </c>
      <c r="J19" s="23"/>
      <c r="K19" s="83" t="s">
        <v>148</v>
      </c>
      <c r="L19" s="23" t="s">
        <v>8</v>
      </c>
      <c r="M19" s="23"/>
      <c r="N19" s="83" t="s">
        <v>148</v>
      </c>
      <c r="O19" s="23" t="s">
        <v>8</v>
      </c>
      <c r="P19" s="23"/>
      <c r="Q19" s="23"/>
      <c r="R19" s="23" t="s">
        <v>8</v>
      </c>
      <c r="T19" s="23" t="s">
        <v>8</v>
      </c>
    </row>
    <row r="20" spans="1:23" s="5" customFormat="1" ht="38.25" customHeight="1" thickBot="1" x14ac:dyDescent="0.3">
      <c r="A20" s="10"/>
      <c r="B20" s="98" t="s">
        <v>40</v>
      </c>
      <c r="C20" s="97" t="s">
        <v>117</v>
      </c>
      <c r="D20" s="103" t="s">
        <v>143</v>
      </c>
      <c r="E20" s="13" t="s">
        <v>0</v>
      </c>
      <c r="F20" s="13" t="s">
        <v>255</v>
      </c>
      <c r="G20" s="84" t="s">
        <v>2</v>
      </c>
      <c r="H20" s="33" t="s">
        <v>3</v>
      </c>
      <c r="I20" s="14" t="s">
        <v>18</v>
      </c>
      <c r="J20" s="177" t="s">
        <v>39</v>
      </c>
      <c r="K20" s="33" t="s">
        <v>4</v>
      </c>
      <c r="L20" s="14" t="s">
        <v>18</v>
      </c>
      <c r="M20" s="177" t="s">
        <v>39</v>
      </c>
      <c r="N20" s="33" t="s">
        <v>19</v>
      </c>
      <c r="O20" s="181" t="s">
        <v>18</v>
      </c>
      <c r="P20" s="178" t="s">
        <v>39</v>
      </c>
      <c r="Q20" s="104" t="s">
        <v>149</v>
      </c>
      <c r="R20" s="14" t="s">
        <v>18</v>
      </c>
      <c r="S20" s="105" t="s">
        <v>150</v>
      </c>
      <c r="T20" s="35" t="s">
        <v>18</v>
      </c>
      <c r="V20" s="5" t="s">
        <v>26</v>
      </c>
      <c r="W20" s="77" t="s">
        <v>27</v>
      </c>
    </row>
    <row r="21" spans="1:23" s="5" customFormat="1" ht="38.25" customHeight="1" x14ac:dyDescent="0.25">
      <c r="A21" s="155" t="s">
        <v>7</v>
      </c>
      <c r="B21" s="156" t="s">
        <v>239</v>
      </c>
      <c r="C21" s="157">
        <v>380000</v>
      </c>
      <c r="D21" s="158">
        <v>1234</v>
      </c>
      <c r="E21" s="159" t="s">
        <v>6</v>
      </c>
      <c r="F21" s="159" t="s">
        <v>144</v>
      </c>
      <c r="G21" s="160">
        <v>3</v>
      </c>
      <c r="H21" s="161" t="s">
        <v>145</v>
      </c>
      <c r="I21" s="162" t="s">
        <v>146</v>
      </c>
      <c r="J21" s="248" t="str">
        <f>VLOOKUP(H21,$V$20:$W$42,2,FALSE)</f>
        <v>00602</v>
      </c>
      <c r="K21" s="161" t="s">
        <v>30</v>
      </c>
      <c r="L21" s="162" t="s">
        <v>147</v>
      </c>
      <c r="M21" s="248" t="str">
        <f>VLOOKUP(K21,$V$20:$W$42,2,FALSE)</f>
        <v>07302</v>
      </c>
      <c r="N21" s="161" t="s">
        <v>33</v>
      </c>
      <c r="O21" s="182" t="s">
        <v>160</v>
      </c>
      <c r="P21" s="249" t="str">
        <f>VLOOKUP(N21,$V$20:$W$42,2,FALSE)</f>
        <v>08702</v>
      </c>
      <c r="Q21" s="163" t="s">
        <v>151</v>
      </c>
      <c r="R21" s="162" t="s">
        <v>152</v>
      </c>
      <c r="S21" s="164" t="s">
        <v>151</v>
      </c>
      <c r="T21" s="165">
        <v>32198</v>
      </c>
      <c r="U21" s="78"/>
      <c r="V21" s="78" t="s">
        <v>153</v>
      </c>
      <c r="W21" s="80" t="s">
        <v>319</v>
      </c>
    </row>
    <row r="22" spans="1:23" ht="38.25" customHeight="1" x14ac:dyDescent="0.25">
      <c r="A22" s="118">
        <v>1</v>
      </c>
      <c r="B22" s="119"/>
      <c r="C22" s="117"/>
      <c r="D22" s="120"/>
      <c r="E22" s="121"/>
      <c r="F22" s="121"/>
      <c r="G22" s="71"/>
      <c r="H22" s="109"/>
      <c r="I22" s="269"/>
      <c r="J22" s="250" t="e">
        <f t="shared" ref="J22:J51" si="0">VLOOKUP(H22,$V$20:$W$42,2,FALSE)</f>
        <v>#N/A</v>
      </c>
      <c r="K22" s="109"/>
      <c r="L22" s="269"/>
      <c r="M22" s="250" t="e">
        <f t="shared" ref="M22:M51" si="1">VLOOKUP(K22,$V$20:$W$42,2,FALSE)</f>
        <v>#N/A</v>
      </c>
      <c r="N22" s="109"/>
      <c r="O22" s="270"/>
      <c r="P22" s="251" t="e">
        <f t="shared" ref="P22:P51" si="2">VLOOKUP(N22,$V$20:$W$42,2,FALSE)</f>
        <v>#N/A</v>
      </c>
      <c r="Q22" s="36"/>
      <c r="R22" s="122"/>
      <c r="S22" s="38"/>
      <c r="T22" s="123"/>
      <c r="V22" s="4" t="s">
        <v>154</v>
      </c>
      <c r="W22" s="81" t="s">
        <v>320</v>
      </c>
    </row>
    <row r="23" spans="1:23" ht="38.25" customHeight="1" x14ac:dyDescent="0.25">
      <c r="A23" s="124">
        <v>2</v>
      </c>
      <c r="B23" s="125"/>
      <c r="C23" s="116"/>
      <c r="D23" s="115"/>
      <c r="E23" s="121"/>
      <c r="F23" s="121"/>
      <c r="G23" s="71"/>
      <c r="H23" s="109"/>
      <c r="I23" s="267"/>
      <c r="J23" s="250" t="e">
        <f t="shared" si="0"/>
        <v>#N/A</v>
      </c>
      <c r="K23" s="109"/>
      <c r="L23" s="267"/>
      <c r="M23" s="250" t="e">
        <f t="shared" si="1"/>
        <v>#N/A</v>
      </c>
      <c r="N23" s="109"/>
      <c r="O23" s="268"/>
      <c r="P23" s="251" t="e">
        <f t="shared" si="2"/>
        <v>#N/A</v>
      </c>
      <c r="Q23" s="34"/>
      <c r="R23" s="122"/>
      <c r="S23" s="39"/>
      <c r="T23" s="123"/>
      <c r="V23" s="4" t="s">
        <v>155</v>
      </c>
      <c r="W23" s="81" t="s">
        <v>321</v>
      </c>
    </row>
    <row r="24" spans="1:23" ht="38.25" customHeight="1" x14ac:dyDescent="0.25">
      <c r="A24" s="124">
        <v>3</v>
      </c>
      <c r="B24" s="125"/>
      <c r="C24" s="116"/>
      <c r="D24" s="115"/>
      <c r="E24" s="121"/>
      <c r="F24" s="121"/>
      <c r="G24" s="71"/>
      <c r="H24" s="109"/>
      <c r="I24" s="267"/>
      <c r="J24" s="250" t="e">
        <f t="shared" si="0"/>
        <v>#N/A</v>
      </c>
      <c r="K24" s="109"/>
      <c r="L24" s="267"/>
      <c r="M24" s="250" t="e">
        <f t="shared" si="1"/>
        <v>#N/A</v>
      </c>
      <c r="N24" s="109"/>
      <c r="O24" s="180"/>
      <c r="P24" s="251" t="e">
        <f t="shared" si="2"/>
        <v>#N/A</v>
      </c>
      <c r="Q24" s="34"/>
      <c r="R24" s="122"/>
      <c r="S24" s="39"/>
      <c r="T24" s="123"/>
      <c r="V24" s="4" t="s">
        <v>145</v>
      </c>
      <c r="W24" s="81" t="s">
        <v>322</v>
      </c>
    </row>
    <row r="25" spans="1:23" ht="38.25" customHeight="1" x14ac:dyDescent="0.25">
      <c r="A25" s="124">
        <v>4</v>
      </c>
      <c r="B25" s="125"/>
      <c r="C25" s="116"/>
      <c r="D25" s="115"/>
      <c r="E25" s="121"/>
      <c r="F25" s="121"/>
      <c r="G25" s="71"/>
      <c r="H25" s="109"/>
      <c r="I25" s="267"/>
      <c r="J25" s="250" t="e">
        <f t="shared" si="0"/>
        <v>#N/A</v>
      </c>
      <c r="K25" s="109"/>
      <c r="L25" s="267"/>
      <c r="M25" s="250" t="e">
        <f t="shared" si="1"/>
        <v>#N/A</v>
      </c>
      <c r="N25" s="109"/>
      <c r="O25" s="268"/>
      <c r="P25" s="251" t="e">
        <f t="shared" si="2"/>
        <v>#N/A</v>
      </c>
      <c r="Q25" s="34"/>
      <c r="R25" s="122"/>
      <c r="S25" s="39"/>
      <c r="T25" s="123"/>
      <c r="V25" s="4" t="s">
        <v>119</v>
      </c>
      <c r="W25" s="81" t="s">
        <v>323</v>
      </c>
    </row>
    <row r="26" spans="1:23" ht="38.25" customHeight="1" x14ac:dyDescent="0.25">
      <c r="A26" s="124">
        <v>5</v>
      </c>
      <c r="B26" s="125"/>
      <c r="C26" s="116"/>
      <c r="D26" s="115"/>
      <c r="E26" s="121"/>
      <c r="F26" s="121"/>
      <c r="G26" s="71"/>
      <c r="H26" s="109"/>
      <c r="I26" s="267"/>
      <c r="J26" s="250" t="e">
        <f t="shared" si="0"/>
        <v>#N/A</v>
      </c>
      <c r="K26" s="109"/>
      <c r="L26" s="267"/>
      <c r="M26" s="250" t="e">
        <f t="shared" si="1"/>
        <v>#N/A</v>
      </c>
      <c r="N26" s="109"/>
      <c r="O26" s="268"/>
      <c r="P26" s="251" t="e">
        <f t="shared" si="2"/>
        <v>#N/A</v>
      </c>
      <c r="Q26" s="34"/>
      <c r="R26" s="122"/>
      <c r="S26" s="39"/>
      <c r="T26" s="123"/>
      <c r="V26" s="4" t="s">
        <v>156</v>
      </c>
      <c r="W26" s="81" t="s">
        <v>324</v>
      </c>
    </row>
    <row r="27" spans="1:23" ht="38.25" customHeight="1" x14ac:dyDescent="0.25">
      <c r="A27" s="124">
        <v>6</v>
      </c>
      <c r="B27" s="125"/>
      <c r="C27" s="116"/>
      <c r="D27" s="115"/>
      <c r="E27" s="121"/>
      <c r="F27" s="121"/>
      <c r="G27" s="71"/>
      <c r="H27" s="109"/>
      <c r="I27" s="267"/>
      <c r="J27" s="250" t="e">
        <f t="shared" si="0"/>
        <v>#N/A</v>
      </c>
      <c r="K27" s="109"/>
      <c r="L27" s="267"/>
      <c r="M27" s="250" t="e">
        <f t="shared" si="1"/>
        <v>#N/A</v>
      </c>
      <c r="N27" s="109"/>
      <c r="O27" s="179"/>
      <c r="P27" s="251" t="e">
        <f t="shared" si="2"/>
        <v>#N/A</v>
      </c>
      <c r="Q27" s="34"/>
      <c r="R27" s="122"/>
      <c r="S27" s="39"/>
      <c r="T27" s="123"/>
      <c r="V27" s="4" t="s">
        <v>118</v>
      </c>
      <c r="W27" s="81" t="s">
        <v>325</v>
      </c>
    </row>
    <row r="28" spans="1:23" ht="38.25" customHeight="1" x14ac:dyDescent="0.25">
      <c r="A28" s="124">
        <v>7</v>
      </c>
      <c r="B28" s="125"/>
      <c r="C28" s="116"/>
      <c r="D28" s="115"/>
      <c r="E28" s="121"/>
      <c r="F28" s="121"/>
      <c r="G28" s="71"/>
      <c r="H28" s="109"/>
      <c r="I28" s="267"/>
      <c r="J28" s="250" t="e">
        <f t="shared" si="0"/>
        <v>#N/A</v>
      </c>
      <c r="K28" s="109"/>
      <c r="L28" s="267"/>
      <c r="M28" s="250" t="e">
        <f t="shared" si="1"/>
        <v>#N/A</v>
      </c>
      <c r="N28" s="109"/>
      <c r="O28" s="180"/>
      <c r="P28" s="251" t="e">
        <f t="shared" si="2"/>
        <v>#N/A</v>
      </c>
      <c r="Q28" s="34"/>
      <c r="R28" s="122"/>
      <c r="S28" s="39"/>
      <c r="T28" s="123"/>
      <c r="V28" s="4" t="s">
        <v>157</v>
      </c>
      <c r="W28" s="81" t="s">
        <v>326</v>
      </c>
    </row>
    <row r="29" spans="1:23" ht="38.25" customHeight="1" x14ac:dyDescent="0.25">
      <c r="A29" s="124">
        <v>8</v>
      </c>
      <c r="B29" s="125"/>
      <c r="C29" s="116"/>
      <c r="D29" s="115"/>
      <c r="E29" s="121"/>
      <c r="F29" s="121"/>
      <c r="G29" s="71"/>
      <c r="H29" s="109"/>
      <c r="I29" s="267"/>
      <c r="J29" s="250" t="e">
        <f t="shared" si="0"/>
        <v>#N/A</v>
      </c>
      <c r="K29" s="109"/>
      <c r="L29" s="126"/>
      <c r="M29" s="250" t="e">
        <f t="shared" si="1"/>
        <v>#N/A</v>
      </c>
      <c r="N29" s="109"/>
      <c r="O29" s="180"/>
      <c r="P29" s="251" t="e">
        <f t="shared" si="2"/>
        <v>#N/A</v>
      </c>
      <c r="Q29" s="34"/>
      <c r="R29" s="122"/>
      <c r="S29" s="39"/>
      <c r="T29" s="123"/>
      <c r="V29" s="4" t="s">
        <v>158</v>
      </c>
      <c r="W29" s="81" t="s">
        <v>327</v>
      </c>
    </row>
    <row r="30" spans="1:23" ht="38.25" customHeight="1" x14ac:dyDescent="0.25">
      <c r="A30" s="124">
        <v>9</v>
      </c>
      <c r="B30" s="125"/>
      <c r="C30" s="116"/>
      <c r="D30" s="115"/>
      <c r="E30" s="121"/>
      <c r="F30" s="121"/>
      <c r="G30" s="71"/>
      <c r="H30" s="109"/>
      <c r="I30" s="267"/>
      <c r="J30" s="250" t="e">
        <f t="shared" si="0"/>
        <v>#N/A</v>
      </c>
      <c r="K30" s="109"/>
      <c r="L30" s="267"/>
      <c r="M30" s="250" t="e">
        <f t="shared" si="1"/>
        <v>#N/A</v>
      </c>
      <c r="N30" s="109"/>
      <c r="O30" s="180"/>
      <c r="P30" s="251" t="e">
        <f t="shared" si="2"/>
        <v>#N/A</v>
      </c>
      <c r="Q30" s="34"/>
      <c r="R30" s="122"/>
      <c r="S30" s="39"/>
      <c r="T30" s="123"/>
      <c r="V30" s="4" t="s">
        <v>159</v>
      </c>
      <c r="W30" s="81" t="s">
        <v>328</v>
      </c>
    </row>
    <row r="31" spans="1:23" ht="38.25" customHeight="1" x14ac:dyDescent="0.25">
      <c r="A31" s="124">
        <v>10</v>
      </c>
      <c r="B31" s="125"/>
      <c r="C31" s="116"/>
      <c r="D31" s="115"/>
      <c r="E31" s="121"/>
      <c r="F31" s="121"/>
      <c r="G31" s="71"/>
      <c r="H31" s="109"/>
      <c r="I31" s="267"/>
      <c r="J31" s="250" t="e">
        <f t="shared" si="0"/>
        <v>#N/A</v>
      </c>
      <c r="K31" s="109"/>
      <c r="L31" s="267"/>
      <c r="M31" s="250" t="e">
        <f t="shared" si="1"/>
        <v>#N/A</v>
      </c>
      <c r="N31" s="109"/>
      <c r="O31" s="180"/>
      <c r="P31" s="251" t="e">
        <f t="shared" si="2"/>
        <v>#N/A</v>
      </c>
      <c r="Q31" s="34"/>
      <c r="R31" s="122"/>
      <c r="S31" s="39"/>
      <c r="T31" s="123"/>
      <c r="V31" s="4" t="s">
        <v>28</v>
      </c>
      <c r="W31" s="81" t="s">
        <v>329</v>
      </c>
    </row>
    <row r="32" spans="1:23" ht="38.25" customHeight="1" x14ac:dyDescent="0.25">
      <c r="A32" s="124">
        <v>11</v>
      </c>
      <c r="B32" s="125"/>
      <c r="C32" s="116"/>
      <c r="D32" s="115"/>
      <c r="E32" s="121"/>
      <c r="F32" s="121"/>
      <c r="G32" s="71"/>
      <c r="H32" s="109"/>
      <c r="I32" s="267"/>
      <c r="J32" s="250" t="e">
        <f t="shared" si="0"/>
        <v>#N/A</v>
      </c>
      <c r="K32" s="109"/>
      <c r="L32" s="267"/>
      <c r="M32" s="250" t="e">
        <f t="shared" si="1"/>
        <v>#N/A</v>
      </c>
      <c r="N32" s="109"/>
      <c r="O32" s="268"/>
      <c r="P32" s="251" t="e">
        <f t="shared" si="2"/>
        <v>#N/A</v>
      </c>
      <c r="Q32" s="34"/>
      <c r="R32" s="122"/>
      <c r="S32" s="39"/>
      <c r="T32" s="123"/>
      <c r="V32" s="4" t="s">
        <v>29</v>
      </c>
      <c r="W32" s="81" t="s">
        <v>330</v>
      </c>
    </row>
    <row r="33" spans="1:23" ht="38.25" customHeight="1" x14ac:dyDescent="0.25">
      <c r="A33" s="124">
        <v>12</v>
      </c>
      <c r="B33" s="125"/>
      <c r="C33" s="116"/>
      <c r="D33" s="115"/>
      <c r="E33" s="121"/>
      <c r="F33" s="121"/>
      <c r="G33" s="71"/>
      <c r="H33" s="109"/>
      <c r="I33" s="267"/>
      <c r="J33" s="250" t="e">
        <f t="shared" si="0"/>
        <v>#N/A</v>
      </c>
      <c r="K33" s="109"/>
      <c r="L33" s="126"/>
      <c r="M33" s="250" t="e">
        <f t="shared" si="1"/>
        <v>#N/A</v>
      </c>
      <c r="N33" s="109"/>
      <c r="O33" s="180"/>
      <c r="P33" s="251" t="e">
        <f t="shared" si="2"/>
        <v>#N/A</v>
      </c>
      <c r="Q33" s="34"/>
      <c r="R33" s="122"/>
      <c r="S33" s="39"/>
      <c r="T33" s="123"/>
      <c r="V33" s="4" t="s">
        <v>30</v>
      </c>
      <c r="W33" s="81" t="s">
        <v>331</v>
      </c>
    </row>
    <row r="34" spans="1:23" ht="38.25" customHeight="1" x14ac:dyDescent="0.25">
      <c r="A34" s="124">
        <v>13</v>
      </c>
      <c r="B34" s="125"/>
      <c r="C34" s="116"/>
      <c r="D34" s="115"/>
      <c r="E34" s="121"/>
      <c r="F34" s="121"/>
      <c r="G34" s="71"/>
      <c r="H34" s="109"/>
      <c r="I34" s="267"/>
      <c r="J34" s="250" t="e">
        <f t="shared" si="0"/>
        <v>#N/A</v>
      </c>
      <c r="K34" s="109"/>
      <c r="L34" s="126"/>
      <c r="M34" s="250" t="e">
        <f t="shared" si="1"/>
        <v>#N/A</v>
      </c>
      <c r="N34" s="109"/>
      <c r="O34" s="180"/>
      <c r="P34" s="251" t="e">
        <f t="shared" si="2"/>
        <v>#N/A</v>
      </c>
      <c r="Q34" s="34"/>
      <c r="R34" s="122"/>
      <c r="S34" s="39"/>
      <c r="T34" s="123"/>
      <c r="V34" s="4" t="s">
        <v>31</v>
      </c>
      <c r="W34" s="81" t="s">
        <v>332</v>
      </c>
    </row>
    <row r="35" spans="1:23" ht="38.25" customHeight="1" x14ac:dyDescent="0.25">
      <c r="A35" s="124">
        <v>14</v>
      </c>
      <c r="B35" s="125"/>
      <c r="C35" s="116"/>
      <c r="D35" s="115"/>
      <c r="E35" s="121"/>
      <c r="F35" s="121"/>
      <c r="G35" s="71"/>
      <c r="H35" s="109"/>
      <c r="I35" s="267"/>
      <c r="J35" s="250" t="e">
        <f t="shared" si="0"/>
        <v>#N/A</v>
      </c>
      <c r="K35" s="109"/>
      <c r="L35" s="267"/>
      <c r="M35" s="250" t="e">
        <f t="shared" si="1"/>
        <v>#N/A</v>
      </c>
      <c r="N35" s="109"/>
      <c r="O35" s="180"/>
      <c r="P35" s="251" t="e">
        <f t="shared" si="2"/>
        <v>#N/A</v>
      </c>
      <c r="Q35" s="34"/>
      <c r="R35" s="122"/>
      <c r="S35" s="39"/>
      <c r="T35" s="123"/>
      <c r="V35" s="4" t="s">
        <v>32</v>
      </c>
      <c r="W35" s="81" t="s">
        <v>333</v>
      </c>
    </row>
    <row r="36" spans="1:23" ht="38.25" customHeight="1" x14ac:dyDescent="0.25">
      <c r="A36" s="124">
        <v>15</v>
      </c>
      <c r="B36" s="125"/>
      <c r="C36" s="116"/>
      <c r="D36" s="115"/>
      <c r="E36" s="121"/>
      <c r="F36" s="121"/>
      <c r="G36" s="71"/>
      <c r="H36" s="109"/>
      <c r="I36" s="267"/>
      <c r="J36" s="250" t="e">
        <f t="shared" si="0"/>
        <v>#N/A</v>
      </c>
      <c r="K36" s="109"/>
      <c r="L36" s="267"/>
      <c r="M36" s="250" t="e">
        <f t="shared" si="1"/>
        <v>#N/A</v>
      </c>
      <c r="N36" s="109"/>
      <c r="O36" s="179"/>
      <c r="P36" s="251" t="e">
        <f t="shared" si="2"/>
        <v>#N/A</v>
      </c>
      <c r="Q36" s="34"/>
      <c r="R36" s="122"/>
      <c r="S36" s="39"/>
      <c r="T36" s="123"/>
      <c r="V36" s="4" t="s">
        <v>33</v>
      </c>
      <c r="W36" s="81" t="s">
        <v>334</v>
      </c>
    </row>
    <row r="37" spans="1:23" ht="38.25" customHeight="1" x14ac:dyDescent="0.25">
      <c r="A37" s="124">
        <v>16</v>
      </c>
      <c r="B37" s="125"/>
      <c r="C37" s="116"/>
      <c r="D37" s="115"/>
      <c r="E37" s="121"/>
      <c r="F37" s="121"/>
      <c r="G37" s="71"/>
      <c r="H37" s="109"/>
      <c r="I37" s="267"/>
      <c r="J37" s="250" t="e">
        <f t="shared" si="0"/>
        <v>#N/A</v>
      </c>
      <c r="K37" s="109"/>
      <c r="L37" s="126"/>
      <c r="M37" s="250" t="e">
        <f t="shared" si="1"/>
        <v>#N/A</v>
      </c>
      <c r="N37" s="109"/>
      <c r="O37" s="180"/>
      <c r="P37" s="251" t="e">
        <f t="shared" si="2"/>
        <v>#N/A</v>
      </c>
      <c r="Q37" s="34"/>
      <c r="R37" s="122"/>
      <c r="S37" s="39"/>
      <c r="T37" s="123"/>
      <c r="V37" s="4" t="s">
        <v>34</v>
      </c>
      <c r="W37" s="79" t="s">
        <v>335</v>
      </c>
    </row>
    <row r="38" spans="1:23" ht="38.25" customHeight="1" x14ac:dyDescent="0.25">
      <c r="A38" s="124">
        <v>17</v>
      </c>
      <c r="B38" s="125"/>
      <c r="C38" s="116"/>
      <c r="D38" s="115"/>
      <c r="E38" s="121"/>
      <c r="F38" s="121"/>
      <c r="G38" s="71"/>
      <c r="H38" s="109"/>
      <c r="I38" s="267"/>
      <c r="J38" s="250" t="e">
        <f t="shared" ref="J38:J42" si="3">VLOOKUP(H38,$V$20:$W$42,2,FALSE)</f>
        <v>#N/A</v>
      </c>
      <c r="K38" s="109"/>
      <c r="L38" s="267"/>
      <c r="M38" s="250" t="e">
        <f t="shared" ref="M38:M42" si="4">VLOOKUP(K38,$V$20:$W$42,2,FALSE)</f>
        <v>#N/A</v>
      </c>
      <c r="N38" s="109"/>
      <c r="O38" s="180"/>
      <c r="P38" s="251" t="e">
        <f t="shared" si="2"/>
        <v>#N/A</v>
      </c>
      <c r="Q38" s="34"/>
      <c r="R38" s="122"/>
      <c r="S38" s="39"/>
      <c r="T38" s="123"/>
      <c r="V38" s="4" t="s">
        <v>35</v>
      </c>
      <c r="W38" s="81" t="s">
        <v>336</v>
      </c>
    </row>
    <row r="39" spans="1:23" ht="38.25" customHeight="1" x14ac:dyDescent="0.25">
      <c r="A39" s="124">
        <v>18</v>
      </c>
      <c r="B39" s="125"/>
      <c r="C39" s="116"/>
      <c r="D39" s="115"/>
      <c r="E39" s="121"/>
      <c r="F39" s="121"/>
      <c r="G39" s="71"/>
      <c r="H39" s="109"/>
      <c r="I39" s="267"/>
      <c r="J39" s="250" t="e">
        <f t="shared" si="3"/>
        <v>#N/A</v>
      </c>
      <c r="K39" s="109"/>
      <c r="L39" s="126"/>
      <c r="M39" s="250" t="e">
        <f t="shared" si="4"/>
        <v>#N/A</v>
      </c>
      <c r="N39" s="109"/>
      <c r="O39" s="180"/>
      <c r="P39" s="251" t="e">
        <f t="shared" si="2"/>
        <v>#N/A</v>
      </c>
      <c r="Q39" s="34"/>
      <c r="R39" s="122"/>
      <c r="S39" s="39"/>
      <c r="T39" s="123"/>
      <c r="V39" s="4" t="s">
        <v>240</v>
      </c>
      <c r="W39" s="81" t="s">
        <v>337</v>
      </c>
    </row>
    <row r="40" spans="1:23" ht="38.25" customHeight="1" x14ac:dyDescent="0.25">
      <c r="A40" s="124">
        <v>19</v>
      </c>
      <c r="B40" s="125"/>
      <c r="C40" s="116"/>
      <c r="D40" s="115"/>
      <c r="E40" s="121"/>
      <c r="F40" s="121"/>
      <c r="G40" s="71"/>
      <c r="H40" s="109"/>
      <c r="I40" s="267"/>
      <c r="J40" s="250" t="e">
        <f t="shared" si="3"/>
        <v>#N/A</v>
      </c>
      <c r="K40" s="109"/>
      <c r="L40" s="126"/>
      <c r="M40" s="250" t="e">
        <f t="shared" si="4"/>
        <v>#N/A</v>
      </c>
      <c r="N40" s="109"/>
      <c r="O40" s="180"/>
      <c r="P40" s="251" t="e">
        <f t="shared" si="2"/>
        <v>#N/A</v>
      </c>
      <c r="Q40" s="34"/>
      <c r="R40" s="122"/>
      <c r="S40" s="39"/>
      <c r="T40" s="123"/>
      <c r="W40" s="81"/>
    </row>
    <row r="41" spans="1:23" ht="38.25" customHeight="1" x14ac:dyDescent="0.25">
      <c r="A41" s="124">
        <v>20</v>
      </c>
      <c r="B41" s="125"/>
      <c r="C41" s="116"/>
      <c r="D41" s="115"/>
      <c r="E41" s="121"/>
      <c r="F41" s="121"/>
      <c r="G41" s="71"/>
      <c r="H41" s="109"/>
      <c r="I41" s="126"/>
      <c r="J41" s="250" t="e">
        <f t="shared" si="3"/>
        <v>#N/A</v>
      </c>
      <c r="K41" s="109"/>
      <c r="L41" s="126"/>
      <c r="M41" s="250" t="e">
        <f t="shared" si="4"/>
        <v>#N/A</v>
      </c>
      <c r="N41" s="109"/>
      <c r="O41" s="180"/>
      <c r="P41" s="251" t="e">
        <f t="shared" si="2"/>
        <v>#N/A</v>
      </c>
      <c r="Q41" s="34"/>
      <c r="R41" s="122"/>
      <c r="S41" s="39"/>
      <c r="T41" s="123"/>
      <c r="W41" s="81"/>
    </row>
    <row r="42" spans="1:23" ht="38.25" customHeight="1" x14ac:dyDescent="0.25">
      <c r="A42" s="124">
        <v>21</v>
      </c>
      <c r="B42" s="125"/>
      <c r="C42" s="116"/>
      <c r="D42" s="115"/>
      <c r="E42" s="121"/>
      <c r="F42" s="121"/>
      <c r="G42" s="71"/>
      <c r="H42" s="109"/>
      <c r="I42" s="126"/>
      <c r="J42" s="250" t="e">
        <f t="shared" si="3"/>
        <v>#N/A</v>
      </c>
      <c r="K42" s="109"/>
      <c r="L42" s="126"/>
      <c r="M42" s="250" t="e">
        <f t="shared" si="4"/>
        <v>#N/A</v>
      </c>
      <c r="N42" s="109"/>
      <c r="O42" s="180"/>
      <c r="P42" s="251" t="e">
        <f t="shared" si="2"/>
        <v>#N/A</v>
      </c>
      <c r="Q42" s="34"/>
      <c r="R42" s="122"/>
      <c r="S42" s="39"/>
      <c r="T42" s="123"/>
      <c r="W42" s="79"/>
    </row>
    <row r="43" spans="1:23" ht="38.25" customHeight="1" x14ac:dyDescent="0.25">
      <c r="A43" s="124">
        <v>22</v>
      </c>
      <c r="B43" s="125"/>
      <c r="C43" s="116"/>
      <c r="D43" s="115"/>
      <c r="E43" s="121"/>
      <c r="F43" s="121"/>
      <c r="G43" s="71"/>
      <c r="H43" s="109"/>
      <c r="I43" s="126"/>
      <c r="J43" s="250" t="e">
        <f t="shared" si="0"/>
        <v>#N/A</v>
      </c>
      <c r="K43" s="109"/>
      <c r="L43" s="126"/>
      <c r="M43" s="250" t="e">
        <f t="shared" si="1"/>
        <v>#N/A</v>
      </c>
      <c r="N43" s="109"/>
      <c r="O43" s="179"/>
      <c r="P43" s="251" t="e">
        <f t="shared" si="2"/>
        <v>#N/A</v>
      </c>
      <c r="Q43" s="34"/>
      <c r="R43" s="122"/>
      <c r="S43" s="39"/>
      <c r="T43" s="123"/>
    </row>
    <row r="44" spans="1:23" ht="38.25" customHeight="1" x14ac:dyDescent="0.25">
      <c r="A44" s="124">
        <v>23</v>
      </c>
      <c r="B44" s="125"/>
      <c r="C44" s="116"/>
      <c r="D44" s="115"/>
      <c r="E44" s="121"/>
      <c r="F44" s="121"/>
      <c r="G44" s="71"/>
      <c r="H44" s="109"/>
      <c r="I44" s="126"/>
      <c r="J44" s="250" t="e">
        <f t="shared" si="0"/>
        <v>#N/A</v>
      </c>
      <c r="K44" s="109"/>
      <c r="L44" s="126"/>
      <c r="M44" s="250" t="e">
        <f t="shared" si="1"/>
        <v>#N/A</v>
      </c>
      <c r="N44" s="109"/>
      <c r="O44" s="180"/>
      <c r="P44" s="251" t="e">
        <f t="shared" si="2"/>
        <v>#N/A</v>
      </c>
      <c r="Q44" s="34"/>
      <c r="R44" s="122"/>
      <c r="S44" s="39"/>
      <c r="T44" s="123"/>
    </row>
    <row r="45" spans="1:23" ht="38.25" customHeight="1" x14ac:dyDescent="0.25">
      <c r="A45" s="124">
        <v>24</v>
      </c>
      <c r="B45" s="125"/>
      <c r="C45" s="116"/>
      <c r="D45" s="115"/>
      <c r="E45" s="121"/>
      <c r="F45" s="121"/>
      <c r="G45" s="71"/>
      <c r="H45" s="109"/>
      <c r="I45" s="126"/>
      <c r="J45" s="250" t="e">
        <f t="shared" si="0"/>
        <v>#N/A</v>
      </c>
      <c r="K45" s="109"/>
      <c r="L45" s="126"/>
      <c r="M45" s="250" t="e">
        <f t="shared" si="1"/>
        <v>#N/A</v>
      </c>
      <c r="N45" s="109"/>
      <c r="O45" s="180"/>
      <c r="P45" s="251" t="e">
        <f t="shared" si="2"/>
        <v>#N/A</v>
      </c>
      <c r="Q45" s="34"/>
      <c r="R45" s="122"/>
      <c r="S45" s="39"/>
      <c r="T45" s="123"/>
    </row>
    <row r="46" spans="1:23" ht="38.25" customHeight="1" x14ac:dyDescent="0.25">
      <c r="A46" s="124">
        <v>25</v>
      </c>
      <c r="B46" s="125"/>
      <c r="C46" s="116"/>
      <c r="D46" s="115"/>
      <c r="E46" s="121"/>
      <c r="F46" s="121"/>
      <c r="G46" s="71"/>
      <c r="H46" s="109"/>
      <c r="I46" s="267"/>
      <c r="J46" s="250" t="e">
        <f t="shared" si="0"/>
        <v>#N/A</v>
      </c>
      <c r="K46" s="109"/>
      <c r="L46" s="126"/>
      <c r="M46" s="250" t="e">
        <f t="shared" si="1"/>
        <v>#N/A</v>
      </c>
      <c r="N46" s="109"/>
      <c r="O46" s="180"/>
      <c r="P46" s="251" t="e">
        <f t="shared" si="2"/>
        <v>#N/A</v>
      </c>
      <c r="Q46" s="34"/>
      <c r="R46" s="122"/>
      <c r="S46" s="39"/>
      <c r="T46" s="123"/>
    </row>
    <row r="47" spans="1:23" ht="38.25" customHeight="1" x14ac:dyDescent="0.25">
      <c r="A47" s="124">
        <v>26</v>
      </c>
      <c r="B47" s="125"/>
      <c r="C47" s="116"/>
      <c r="D47" s="115"/>
      <c r="E47" s="121"/>
      <c r="F47" s="121"/>
      <c r="G47" s="71"/>
      <c r="H47" s="109"/>
      <c r="I47" s="126"/>
      <c r="J47" s="250" t="e">
        <f t="shared" si="0"/>
        <v>#N/A</v>
      </c>
      <c r="K47" s="109"/>
      <c r="L47" s="126"/>
      <c r="M47" s="250" t="e">
        <f t="shared" si="1"/>
        <v>#N/A</v>
      </c>
      <c r="N47" s="109"/>
      <c r="O47" s="180"/>
      <c r="P47" s="251" t="e">
        <f t="shared" si="2"/>
        <v>#N/A</v>
      </c>
      <c r="Q47" s="34"/>
      <c r="R47" s="122"/>
      <c r="S47" s="39"/>
      <c r="T47" s="123"/>
    </row>
    <row r="48" spans="1:23" ht="38.25" customHeight="1" x14ac:dyDescent="0.25">
      <c r="A48" s="124">
        <v>27</v>
      </c>
      <c r="B48" s="125"/>
      <c r="C48" s="116"/>
      <c r="D48" s="115"/>
      <c r="E48" s="121"/>
      <c r="F48" s="121"/>
      <c r="G48" s="71"/>
      <c r="H48" s="109"/>
      <c r="I48" s="126"/>
      <c r="J48" s="250" t="e">
        <f t="shared" si="0"/>
        <v>#N/A</v>
      </c>
      <c r="K48" s="109"/>
      <c r="L48" s="126"/>
      <c r="M48" s="250" t="e">
        <f t="shared" si="1"/>
        <v>#N/A</v>
      </c>
      <c r="N48" s="109"/>
      <c r="O48" s="180"/>
      <c r="P48" s="251" t="e">
        <f t="shared" si="2"/>
        <v>#N/A</v>
      </c>
      <c r="Q48" s="34"/>
      <c r="R48" s="122"/>
      <c r="S48" s="39"/>
      <c r="T48" s="123"/>
    </row>
    <row r="49" spans="1:20" ht="38.25" customHeight="1" x14ac:dyDescent="0.25">
      <c r="A49" s="124">
        <v>28</v>
      </c>
      <c r="B49" s="125"/>
      <c r="C49" s="116"/>
      <c r="D49" s="115"/>
      <c r="E49" s="121"/>
      <c r="F49" s="121"/>
      <c r="G49" s="71"/>
      <c r="H49" s="109"/>
      <c r="I49" s="126"/>
      <c r="J49" s="250" t="e">
        <f t="shared" si="0"/>
        <v>#N/A</v>
      </c>
      <c r="K49" s="109"/>
      <c r="L49" s="126"/>
      <c r="M49" s="250" t="e">
        <f t="shared" si="1"/>
        <v>#N/A</v>
      </c>
      <c r="N49" s="109"/>
      <c r="O49" s="180"/>
      <c r="P49" s="251" t="e">
        <f t="shared" si="2"/>
        <v>#N/A</v>
      </c>
      <c r="Q49" s="34"/>
      <c r="R49" s="122"/>
      <c r="S49" s="39"/>
      <c r="T49" s="123"/>
    </row>
    <row r="50" spans="1:20" ht="38.25" customHeight="1" x14ac:dyDescent="0.25">
      <c r="A50" s="124">
        <v>29</v>
      </c>
      <c r="B50" s="125"/>
      <c r="C50" s="116"/>
      <c r="D50" s="115"/>
      <c r="E50" s="121"/>
      <c r="F50" s="121"/>
      <c r="G50" s="71"/>
      <c r="H50" s="109"/>
      <c r="I50" s="126"/>
      <c r="J50" s="250" t="e">
        <f t="shared" si="0"/>
        <v>#N/A</v>
      </c>
      <c r="K50" s="109"/>
      <c r="L50" s="126"/>
      <c r="M50" s="250" t="e">
        <f t="shared" si="1"/>
        <v>#N/A</v>
      </c>
      <c r="N50" s="109"/>
      <c r="O50" s="180"/>
      <c r="P50" s="251" t="e">
        <f t="shared" si="2"/>
        <v>#N/A</v>
      </c>
      <c r="Q50" s="34"/>
      <c r="R50" s="122"/>
      <c r="S50" s="39"/>
      <c r="T50" s="123"/>
    </row>
    <row r="51" spans="1:20" ht="38.25" customHeight="1" thickBot="1" x14ac:dyDescent="0.3">
      <c r="A51" s="127">
        <v>30</v>
      </c>
      <c r="B51" s="128"/>
      <c r="C51" s="129"/>
      <c r="D51" s="130"/>
      <c r="E51" s="131"/>
      <c r="F51" s="132"/>
      <c r="G51" s="75"/>
      <c r="H51" s="110"/>
      <c r="I51" s="133"/>
      <c r="J51" s="252" t="e">
        <f t="shared" si="0"/>
        <v>#N/A</v>
      </c>
      <c r="K51" s="110"/>
      <c r="L51" s="136"/>
      <c r="M51" s="252" t="e">
        <f t="shared" si="1"/>
        <v>#N/A</v>
      </c>
      <c r="N51" s="110"/>
      <c r="O51" s="183"/>
      <c r="P51" s="253" t="e">
        <f t="shared" si="2"/>
        <v>#N/A</v>
      </c>
      <c r="Q51" s="37"/>
      <c r="R51" s="134"/>
      <c r="S51" s="40"/>
      <c r="T51" s="135"/>
    </row>
    <row r="52" spans="1:20" s="12" customFormat="1" ht="20.25" customHeight="1" x14ac:dyDescent="0.25">
      <c r="A52" s="31"/>
      <c r="B52" s="31"/>
      <c r="C52" s="31"/>
      <c r="D52" s="31"/>
      <c r="E52" s="66"/>
      <c r="F52" s="66"/>
      <c r="G52" s="64"/>
      <c r="H52" s="67"/>
      <c r="I52" s="67"/>
      <c r="J52" s="67"/>
      <c r="K52" s="67"/>
      <c r="L52" s="67"/>
      <c r="M52" s="67"/>
      <c r="N52" s="67"/>
      <c r="O52" s="67"/>
      <c r="P52" s="67"/>
      <c r="Q52" s="31"/>
      <c r="R52" s="68"/>
      <c r="S52" s="31"/>
      <c r="T52" s="68"/>
    </row>
    <row r="53" spans="1:20" x14ac:dyDescent="0.25">
      <c r="O53" s="65"/>
      <c r="P53" s="65"/>
    </row>
    <row r="54" spans="1:20" x14ac:dyDescent="0.25">
      <c r="O54" s="65"/>
      <c r="P54" s="65"/>
    </row>
    <row r="55" spans="1:20" x14ac:dyDescent="0.25">
      <c r="O55" s="65"/>
      <c r="P55" s="65"/>
    </row>
    <row r="56" spans="1:20" x14ac:dyDescent="0.25">
      <c r="O56" s="65"/>
      <c r="P56" s="65"/>
    </row>
    <row r="57" spans="1:20" x14ac:dyDescent="0.25">
      <c r="O57" s="65"/>
      <c r="P57" s="65"/>
    </row>
    <row r="58" spans="1:20" x14ac:dyDescent="0.25">
      <c r="O58" s="65"/>
      <c r="P58" s="65"/>
    </row>
    <row r="59" spans="1:20" x14ac:dyDescent="0.25">
      <c r="O59" s="65"/>
      <c r="P59" s="65"/>
    </row>
    <row r="60" spans="1:20" x14ac:dyDescent="0.25">
      <c r="O60" s="65"/>
      <c r="P60" s="65"/>
    </row>
    <row r="61" spans="1:20" x14ac:dyDescent="0.25">
      <c r="O61" s="65"/>
      <c r="P61" s="65"/>
    </row>
    <row r="62" spans="1:20" x14ac:dyDescent="0.25">
      <c r="O62" s="65"/>
      <c r="P62" s="65"/>
    </row>
    <row r="63" spans="1:20" x14ac:dyDescent="0.25">
      <c r="O63" s="65"/>
      <c r="P63" s="65"/>
    </row>
    <row r="64" spans="1:20" x14ac:dyDescent="0.25">
      <c r="O64" s="65"/>
      <c r="P64" s="65"/>
    </row>
    <row r="65" spans="15:16" x14ac:dyDescent="0.25">
      <c r="O65" s="65"/>
      <c r="P65" s="65"/>
    </row>
    <row r="66" spans="15:16" x14ac:dyDescent="0.25">
      <c r="O66" s="65"/>
      <c r="P66" s="65"/>
    </row>
    <row r="67" spans="15:16" x14ac:dyDescent="0.25">
      <c r="O67" s="65"/>
      <c r="P67" s="65"/>
    </row>
    <row r="68" spans="15:16" x14ac:dyDescent="0.25">
      <c r="O68" s="65"/>
      <c r="P68" s="65"/>
    </row>
    <row r="69" spans="15:16" x14ac:dyDescent="0.25">
      <c r="O69" s="65"/>
      <c r="P69" s="65"/>
    </row>
    <row r="70" spans="15:16" x14ac:dyDescent="0.25">
      <c r="O70" s="65"/>
      <c r="P70" s="65"/>
    </row>
    <row r="71" spans="15:16" x14ac:dyDescent="0.25">
      <c r="O71" s="65"/>
      <c r="P71" s="65"/>
    </row>
    <row r="72" spans="15:16" x14ac:dyDescent="0.25">
      <c r="O72" s="65"/>
      <c r="P72" s="65"/>
    </row>
    <row r="73" spans="15:16" x14ac:dyDescent="0.25">
      <c r="O73" s="65"/>
      <c r="P73" s="65"/>
    </row>
    <row r="74" spans="15:16" x14ac:dyDescent="0.25">
      <c r="O74" s="65"/>
      <c r="P74" s="65"/>
    </row>
    <row r="75" spans="15:16" x14ac:dyDescent="0.25">
      <c r="O75" s="65"/>
      <c r="P75" s="65"/>
    </row>
    <row r="76" spans="15:16" x14ac:dyDescent="0.25">
      <c r="O76" s="65"/>
      <c r="P76" s="65"/>
    </row>
    <row r="77" spans="15:16" x14ac:dyDescent="0.25">
      <c r="O77" s="65"/>
      <c r="P77" s="65"/>
    </row>
    <row r="78" spans="15:16" x14ac:dyDescent="0.25">
      <c r="O78" s="65"/>
      <c r="P78" s="65"/>
    </row>
    <row r="79" spans="15:16" x14ac:dyDescent="0.25">
      <c r="O79" s="65"/>
      <c r="P79" s="65"/>
    </row>
    <row r="80" spans="15:16" x14ac:dyDescent="0.25">
      <c r="O80" s="65"/>
      <c r="P80" s="65"/>
    </row>
    <row r="81" spans="15:16" x14ac:dyDescent="0.25">
      <c r="O81" s="65"/>
      <c r="P81" s="65"/>
    </row>
    <row r="82" spans="15:16" x14ac:dyDescent="0.25">
      <c r="O82" s="65"/>
      <c r="P82" s="65"/>
    </row>
    <row r="83" spans="15:16" x14ac:dyDescent="0.25">
      <c r="O83" s="65"/>
      <c r="P83" s="65"/>
    </row>
    <row r="84" spans="15:16" x14ac:dyDescent="0.25">
      <c r="O84" s="65"/>
      <c r="P84" s="65"/>
    </row>
    <row r="85" spans="15:16" x14ac:dyDescent="0.25">
      <c r="O85" s="65"/>
      <c r="P85" s="65"/>
    </row>
    <row r="86" spans="15:16" x14ac:dyDescent="0.25">
      <c r="O86" s="65"/>
      <c r="P86" s="65"/>
    </row>
    <row r="87" spans="15:16" x14ac:dyDescent="0.25">
      <c r="O87" s="65"/>
      <c r="P87" s="65"/>
    </row>
    <row r="88" spans="15:16" x14ac:dyDescent="0.25">
      <c r="O88" s="65"/>
      <c r="P88" s="65"/>
    </row>
    <row r="89" spans="15:16" x14ac:dyDescent="0.25">
      <c r="O89" s="65"/>
      <c r="P89" s="65"/>
    </row>
    <row r="90" spans="15:16" x14ac:dyDescent="0.25">
      <c r="O90" s="65"/>
      <c r="P90" s="65"/>
    </row>
    <row r="91" spans="15:16" x14ac:dyDescent="0.25">
      <c r="O91" s="65"/>
      <c r="P91" s="65"/>
    </row>
    <row r="92" spans="15:16" x14ac:dyDescent="0.25">
      <c r="O92" s="65"/>
      <c r="P92" s="65"/>
    </row>
    <row r="93" spans="15:16" x14ac:dyDescent="0.25">
      <c r="O93" s="65"/>
      <c r="P93" s="65"/>
    </row>
    <row r="94" spans="15:16" x14ac:dyDescent="0.25">
      <c r="O94" s="65"/>
      <c r="P94" s="65"/>
    </row>
    <row r="95" spans="15:16" x14ac:dyDescent="0.25">
      <c r="O95" s="65"/>
      <c r="P95" s="65"/>
    </row>
    <row r="96" spans="15:16" x14ac:dyDescent="0.25">
      <c r="O96" s="65"/>
      <c r="P96" s="65"/>
    </row>
    <row r="97" spans="15:16" x14ac:dyDescent="0.25">
      <c r="O97" s="65"/>
      <c r="P97" s="65"/>
    </row>
    <row r="98" spans="15:16" x14ac:dyDescent="0.25">
      <c r="O98" s="65"/>
      <c r="P98" s="65"/>
    </row>
    <row r="99" spans="15:16" x14ac:dyDescent="0.25">
      <c r="O99" s="65"/>
      <c r="P99" s="65"/>
    </row>
    <row r="100" spans="15:16" x14ac:dyDescent="0.25">
      <c r="O100" s="65"/>
      <c r="P100" s="65"/>
    </row>
    <row r="101" spans="15:16" x14ac:dyDescent="0.25">
      <c r="O101" s="65"/>
      <c r="P101" s="65"/>
    </row>
    <row r="102" spans="15:16" x14ac:dyDescent="0.25">
      <c r="O102" s="65"/>
      <c r="P102" s="65"/>
    </row>
    <row r="103" spans="15:16" x14ac:dyDescent="0.25">
      <c r="O103" s="65"/>
      <c r="P103" s="65"/>
    </row>
    <row r="104" spans="15:16" x14ac:dyDescent="0.25">
      <c r="O104" s="65"/>
      <c r="P104" s="65"/>
    </row>
    <row r="105" spans="15:16" x14ac:dyDescent="0.25">
      <c r="O105" s="65"/>
      <c r="P105" s="65"/>
    </row>
    <row r="106" spans="15:16" x14ac:dyDescent="0.25">
      <c r="O106" s="65"/>
      <c r="P106" s="65"/>
    </row>
    <row r="107" spans="15:16" x14ac:dyDescent="0.25">
      <c r="O107" s="65"/>
      <c r="P107" s="65"/>
    </row>
    <row r="108" spans="15:16" x14ac:dyDescent="0.25">
      <c r="O108" s="65"/>
      <c r="P108" s="65"/>
    </row>
    <row r="109" spans="15:16" x14ac:dyDescent="0.25">
      <c r="O109" s="65"/>
      <c r="P109" s="65"/>
    </row>
    <row r="110" spans="15:16" x14ac:dyDescent="0.25">
      <c r="O110" s="65"/>
      <c r="P110" s="65"/>
    </row>
    <row r="111" spans="15:16" x14ac:dyDescent="0.25">
      <c r="O111" s="65"/>
      <c r="P111" s="65"/>
    </row>
    <row r="112" spans="15:16" x14ac:dyDescent="0.25">
      <c r="O112" s="65"/>
      <c r="P112" s="65"/>
    </row>
    <row r="113" spans="15:16" x14ac:dyDescent="0.25">
      <c r="O113" s="65"/>
      <c r="P113" s="65"/>
    </row>
    <row r="114" spans="15:16" x14ac:dyDescent="0.25">
      <c r="O114" s="65"/>
      <c r="P114" s="65"/>
    </row>
    <row r="115" spans="15:16" x14ac:dyDescent="0.25">
      <c r="O115" s="65"/>
      <c r="P115" s="65"/>
    </row>
    <row r="116" spans="15:16" x14ac:dyDescent="0.25">
      <c r="O116" s="65"/>
      <c r="P116" s="65"/>
    </row>
    <row r="117" spans="15:16" x14ac:dyDescent="0.25">
      <c r="O117" s="65"/>
      <c r="P117" s="65"/>
    </row>
    <row r="118" spans="15:16" x14ac:dyDescent="0.25">
      <c r="O118" s="65"/>
      <c r="P118" s="65"/>
    </row>
    <row r="119" spans="15:16" x14ac:dyDescent="0.25">
      <c r="O119" s="65"/>
      <c r="P119" s="65"/>
    </row>
    <row r="120" spans="15:16" x14ac:dyDescent="0.25">
      <c r="O120" s="65"/>
      <c r="P120" s="65"/>
    </row>
    <row r="121" spans="15:16" x14ac:dyDescent="0.25">
      <c r="O121" s="65"/>
      <c r="P121" s="65"/>
    </row>
    <row r="122" spans="15:16" x14ac:dyDescent="0.25">
      <c r="O122" s="65"/>
      <c r="P122" s="65"/>
    </row>
    <row r="123" spans="15:16" x14ac:dyDescent="0.25">
      <c r="O123" s="65"/>
      <c r="P123" s="65"/>
    </row>
  </sheetData>
  <mergeCells count="25">
    <mergeCell ref="D13:D16"/>
    <mergeCell ref="A1:T1"/>
    <mergeCell ref="C6:D6"/>
    <mergeCell ref="F15:H15"/>
    <mergeCell ref="F16:H16"/>
    <mergeCell ref="J13:K13"/>
    <mergeCell ref="J14:K14"/>
    <mergeCell ref="J15:K16"/>
    <mergeCell ref="F13:H13"/>
    <mergeCell ref="F14:H14"/>
    <mergeCell ref="P3:T3"/>
    <mergeCell ref="E6:P6"/>
    <mergeCell ref="C8:D8"/>
    <mergeCell ref="J8:K8"/>
    <mergeCell ref="L8:Q8"/>
    <mergeCell ref="E8:I8"/>
    <mergeCell ref="E9:I9"/>
    <mergeCell ref="L9:R9"/>
    <mergeCell ref="E10:R10"/>
    <mergeCell ref="C11:D11"/>
    <mergeCell ref="J11:K11"/>
    <mergeCell ref="L11:R11"/>
    <mergeCell ref="J9:K9"/>
    <mergeCell ref="E11:H11"/>
    <mergeCell ref="C9:D10"/>
  </mergeCells>
  <phoneticPr fontId="3"/>
  <dataValidations count="2">
    <dataValidation type="list" allowBlank="1" showInputMessage="1" showErrorMessage="1" sqref="N21:N51 H21:H51 K21:K51">
      <formula1>$V$21:$V$42</formula1>
    </dataValidation>
    <dataValidation showDropDown="1" showInputMessage="1" showErrorMessage="1" sqref="E6:P6"/>
  </dataValidations>
  <pageMargins left="0.59055118110236227" right="0.59055118110236227" top="0.59055118110236227" bottom="0.62992125984251968" header="0.51181102362204722" footer="0.55118110236220474"/>
  <pageSetup paperSize="9" scale="48"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3"/>
  <sheetViews>
    <sheetView showZeros="0" zoomScale="75" zoomScaleNormal="75" workbookViewId="0">
      <selection activeCell="E6" sqref="E6:P6"/>
    </sheetView>
  </sheetViews>
  <sheetFormatPr defaultColWidth="9.2109375" defaultRowHeight="12.4" x14ac:dyDescent="0.25"/>
  <cols>
    <col min="1" max="1" width="3.5703125" style="41" customWidth="1"/>
    <col min="2" max="2" width="13.42578125" style="41" customWidth="1"/>
    <col min="3" max="3" width="12" style="41" customWidth="1"/>
    <col min="4" max="4" width="9.28515625" style="9" customWidth="1"/>
    <col min="5" max="6" width="13.2109375" style="9" customWidth="1"/>
    <col min="7" max="7" width="4.42578125" style="9" customWidth="1"/>
    <col min="8" max="8" width="10" style="9" customWidth="1"/>
    <col min="9" max="9" width="11.42578125" style="9" customWidth="1"/>
    <col min="10" max="10" width="10.2109375" style="9" customWidth="1"/>
    <col min="11" max="11" width="10" style="9" customWidth="1"/>
    <col min="12" max="12" width="11.5703125" style="9" customWidth="1"/>
    <col min="13" max="13" width="10.28515625" style="9" customWidth="1"/>
    <col min="14" max="14" width="10.2109375" style="9" customWidth="1"/>
    <col min="15" max="15" width="11.7109375" style="9" customWidth="1"/>
    <col min="16" max="16" width="10.28515625" style="9" customWidth="1"/>
    <col min="17" max="17" width="7.2109375" style="9" customWidth="1"/>
    <col min="18" max="18" width="11.28515625" style="9" customWidth="1"/>
    <col min="19" max="19" width="7.2109375" style="9" customWidth="1"/>
    <col min="20" max="20" width="11.42578125" style="9" customWidth="1"/>
    <col min="21" max="21" width="16.7109375" style="9" customWidth="1"/>
    <col min="22" max="23" width="16.7109375" style="9" hidden="1" customWidth="1"/>
    <col min="24" max="24" width="5.7109375" style="9" customWidth="1"/>
    <col min="25" max="16384" width="9.2109375" style="9"/>
  </cols>
  <sheetData>
    <row r="1" spans="1:26" s="4" customFormat="1" ht="30" customHeight="1" x14ac:dyDescent="0.25">
      <c r="A1" s="293" t="s">
        <v>13</v>
      </c>
      <c r="B1" s="293"/>
      <c r="C1" s="293"/>
      <c r="D1" s="293"/>
      <c r="E1" s="293"/>
      <c r="F1" s="293"/>
      <c r="G1" s="293"/>
      <c r="H1" s="293"/>
      <c r="I1" s="293"/>
      <c r="J1" s="293"/>
      <c r="K1" s="293"/>
      <c r="L1" s="293"/>
      <c r="M1" s="293"/>
      <c r="N1" s="293"/>
      <c r="O1" s="293"/>
      <c r="P1" s="293"/>
      <c r="Q1" s="293"/>
      <c r="R1" s="293"/>
      <c r="S1" s="293"/>
      <c r="T1" s="293"/>
      <c r="U1" s="32"/>
      <c r="V1" s="32"/>
      <c r="W1" s="32"/>
    </row>
    <row r="2" spans="1:26" s="4" customFormat="1" ht="5.25" customHeight="1" x14ac:dyDescent="0.25">
      <c r="A2" s="1"/>
      <c r="B2" s="1"/>
      <c r="C2" s="1"/>
    </row>
    <row r="3" spans="1:26" s="4" customFormat="1" ht="24" customHeight="1" x14ac:dyDescent="0.25">
      <c r="A3" s="1"/>
      <c r="B3" s="1"/>
      <c r="C3" s="1"/>
      <c r="O3" s="113"/>
      <c r="P3" s="304" t="s">
        <v>317</v>
      </c>
      <c r="Q3" s="304"/>
      <c r="R3" s="304"/>
      <c r="S3" s="304"/>
      <c r="T3" s="304"/>
    </row>
    <row r="4" spans="1:26" s="4" customFormat="1" ht="30.75" customHeight="1" x14ac:dyDescent="0.25">
      <c r="A4" s="1"/>
      <c r="B4" s="8" t="s">
        <v>316</v>
      </c>
      <c r="C4" s="1"/>
      <c r="D4" s="8"/>
      <c r="E4" s="8"/>
      <c r="F4" s="8"/>
      <c r="G4" s="8"/>
      <c r="H4" s="8"/>
      <c r="I4" s="8"/>
      <c r="R4" s="12"/>
    </row>
    <row r="5" spans="1:26" s="4" customFormat="1" ht="4.5" customHeight="1" x14ac:dyDescent="0.25">
      <c r="A5" s="1"/>
      <c r="B5" s="1"/>
      <c r="C5" s="1"/>
      <c r="D5" s="8"/>
      <c r="E5" s="12"/>
      <c r="F5" s="12"/>
      <c r="G5" s="202"/>
      <c r="H5" s="202"/>
      <c r="L5" s="12"/>
      <c r="M5" s="12"/>
      <c r="N5" s="12"/>
      <c r="R5" s="12"/>
    </row>
    <row r="6" spans="1:26" ht="36" customHeight="1" x14ac:dyDescent="0.25">
      <c r="C6" s="294" t="s">
        <v>14</v>
      </c>
      <c r="D6" s="295"/>
      <c r="E6" s="324" t="s">
        <v>376</v>
      </c>
      <c r="F6" s="325"/>
      <c r="G6" s="325"/>
      <c r="H6" s="325"/>
      <c r="I6" s="325"/>
      <c r="J6" s="325"/>
      <c r="K6" s="325"/>
      <c r="L6" s="325"/>
      <c r="M6" s="325"/>
      <c r="N6" s="325"/>
      <c r="O6" s="325"/>
      <c r="P6" s="326"/>
      <c r="Q6" s="47"/>
      <c r="R6" s="42"/>
      <c r="S6" s="42"/>
      <c r="T6" s="42"/>
      <c r="U6" s="43"/>
      <c r="V6" s="31" t="s">
        <v>318</v>
      </c>
      <c r="W6" s="44"/>
    </row>
    <row r="7" spans="1:26" ht="5.25" customHeight="1" x14ac:dyDescent="0.25">
      <c r="C7" s="191"/>
      <c r="D7" s="192"/>
      <c r="E7" s="193"/>
      <c r="F7" s="193"/>
      <c r="G7" s="193"/>
      <c r="H7" s="192"/>
      <c r="I7" s="194"/>
      <c r="J7" s="194"/>
      <c r="K7" s="195"/>
      <c r="L7" s="201"/>
      <c r="M7" s="201"/>
      <c r="N7" s="201"/>
      <c r="O7" s="201"/>
      <c r="P7" s="44"/>
      <c r="Q7" s="44"/>
      <c r="R7" s="44"/>
      <c r="X7" s="44"/>
      <c r="Y7" s="44"/>
    </row>
    <row r="8" spans="1:26" ht="40.5" customHeight="1" x14ac:dyDescent="0.25">
      <c r="C8" s="281" t="s">
        <v>16</v>
      </c>
      <c r="D8" s="283"/>
      <c r="E8" s="309"/>
      <c r="F8" s="310"/>
      <c r="G8" s="310"/>
      <c r="H8" s="310"/>
      <c r="I8" s="311"/>
      <c r="J8" s="281" t="s">
        <v>15</v>
      </c>
      <c r="K8" s="283"/>
      <c r="L8" s="281"/>
      <c r="M8" s="282"/>
      <c r="N8" s="282"/>
      <c r="O8" s="282"/>
      <c r="P8" s="282"/>
      <c r="Q8" s="282"/>
      <c r="R8" s="200" t="s">
        <v>11</v>
      </c>
      <c r="S8" s="47"/>
      <c r="T8" s="47"/>
      <c r="U8" s="47"/>
      <c r="V8" s="47"/>
      <c r="W8" s="43"/>
      <c r="X8" s="44"/>
      <c r="Y8" s="44"/>
      <c r="Z8" s="44"/>
    </row>
    <row r="9" spans="1:26" ht="22.5" customHeight="1" x14ac:dyDescent="0.25">
      <c r="B9" s="138"/>
      <c r="C9" s="286" t="s">
        <v>17</v>
      </c>
      <c r="D9" s="287"/>
      <c r="E9" s="274" t="s">
        <v>375</v>
      </c>
      <c r="F9" s="275"/>
      <c r="G9" s="275"/>
      <c r="H9" s="275"/>
      <c r="I9" s="275"/>
      <c r="J9" s="276" t="s">
        <v>25</v>
      </c>
      <c r="K9" s="276"/>
      <c r="L9" s="276"/>
      <c r="M9" s="276"/>
      <c r="N9" s="276"/>
      <c r="O9" s="276"/>
      <c r="P9" s="276"/>
      <c r="Q9" s="276"/>
      <c r="R9" s="277"/>
      <c r="S9" s="47"/>
      <c r="T9" s="47"/>
      <c r="U9" s="47"/>
      <c r="V9" s="47"/>
      <c r="W9" s="43"/>
      <c r="X9" s="44"/>
      <c r="Y9" s="44"/>
      <c r="Z9" s="44"/>
    </row>
    <row r="10" spans="1:26" ht="31.5" customHeight="1" x14ac:dyDescent="0.25">
      <c r="B10" s="139"/>
      <c r="C10" s="288"/>
      <c r="D10" s="289"/>
      <c r="E10" s="278"/>
      <c r="F10" s="279"/>
      <c r="G10" s="279"/>
      <c r="H10" s="279"/>
      <c r="I10" s="279"/>
      <c r="J10" s="279"/>
      <c r="K10" s="279"/>
      <c r="L10" s="279"/>
      <c r="M10" s="279"/>
      <c r="N10" s="279"/>
      <c r="O10" s="279"/>
      <c r="P10" s="279"/>
      <c r="Q10" s="279"/>
      <c r="R10" s="280"/>
      <c r="S10" s="69"/>
      <c r="T10" s="69"/>
      <c r="U10" s="69"/>
      <c r="V10" s="69"/>
      <c r="W10" s="69"/>
      <c r="X10" s="44"/>
      <c r="Y10" s="44"/>
      <c r="Z10" s="44"/>
    </row>
    <row r="11" spans="1:26" ht="42" customHeight="1" x14ac:dyDescent="0.25">
      <c r="C11" s="281" t="s">
        <v>24</v>
      </c>
      <c r="D11" s="282"/>
      <c r="E11" s="309"/>
      <c r="F11" s="310"/>
      <c r="G11" s="310"/>
      <c r="H11" s="310"/>
      <c r="I11" s="199" t="s">
        <v>11</v>
      </c>
      <c r="J11" s="281" t="s">
        <v>242</v>
      </c>
      <c r="K11" s="283"/>
      <c r="L11" s="281"/>
      <c r="M11" s="282"/>
      <c r="N11" s="282"/>
      <c r="O11" s="282"/>
      <c r="P11" s="282"/>
      <c r="Q11" s="282"/>
      <c r="R11" s="283"/>
      <c r="S11" s="44"/>
      <c r="T11" s="44"/>
      <c r="U11" s="44"/>
      <c r="V11" s="44"/>
      <c r="W11" s="44"/>
      <c r="X11" s="44"/>
      <c r="Y11" s="44"/>
      <c r="Z11" s="44"/>
    </row>
    <row r="12" spans="1:26" s="12" customFormat="1" ht="15" customHeight="1" x14ac:dyDescent="0.25">
      <c r="A12" s="31"/>
      <c r="B12" s="31"/>
      <c r="C12" s="31"/>
      <c r="E12" s="117"/>
      <c r="F12" s="196"/>
      <c r="G12" s="31"/>
      <c r="H12" s="31"/>
      <c r="I12" s="31"/>
      <c r="J12" s="31"/>
      <c r="K12" s="31"/>
      <c r="L12" s="31"/>
      <c r="M12" s="31"/>
      <c r="N12" s="2"/>
      <c r="O12" s="2"/>
      <c r="P12" s="2"/>
      <c r="Q12" s="2"/>
      <c r="R12" s="2"/>
    </row>
    <row r="13" spans="1:26" s="8" customFormat="1" ht="26.25" customHeight="1" x14ac:dyDescent="0.25">
      <c r="A13" s="7"/>
      <c r="B13" s="7"/>
      <c r="C13" s="7"/>
      <c r="D13" s="312" t="s">
        <v>43</v>
      </c>
      <c r="E13" s="203"/>
      <c r="F13" s="303" t="s">
        <v>5</v>
      </c>
      <c r="G13" s="303"/>
      <c r="H13" s="303"/>
      <c r="I13" s="205"/>
      <c r="J13" s="297" t="s">
        <v>251</v>
      </c>
      <c r="K13" s="298"/>
      <c r="L13" s="29"/>
      <c r="M13" s="2"/>
      <c r="N13" s="6"/>
      <c r="O13" s="29"/>
      <c r="P13" s="29"/>
      <c r="Q13" s="30"/>
      <c r="R13" s="30"/>
    </row>
    <row r="14" spans="1:26" s="8" customFormat="1" ht="26.25" customHeight="1" x14ac:dyDescent="0.25">
      <c r="A14" s="7"/>
      <c r="B14" s="7"/>
      <c r="C14" s="7"/>
      <c r="D14" s="312"/>
      <c r="E14" s="204" t="s">
        <v>12</v>
      </c>
      <c r="F14" s="296"/>
      <c r="G14" s="296"/>
      <c r="H14" s="296"/>
      <c r="I14" s="205"/>
      <c r="J14" s="297" t="s">
        <v>238</v>
      </c>
      <c r="K14" s="298"/>
      <c r="L14" s="2"/>
      <c r="M14" s="2"/>
      <c r="N14" s="6"/>
      <c r="O14" s="6"/>
      <c r="P14" s="6"/>
    </row>
    <row r="15" spans="1:26" s="8" customFormat="1" ht="26.25" customHeight="1" x14ac:dyDescent="0.25">
      <c r="A15" s="7"/>
      <c r="B15" s="7"/>
      <c r="C15" s="7"/>
      <c r="D15" s="312"/>
      <c r="E15" s="204" t="s">
        <v>254</v>
      </c>
      <c r="F15" s="313"/>
      <c r="G15" s="313"/>
      <c r="H15" s="313"/>
      <c r="I15" s="205"/>
      <c r="J15" s="299"/>
      <c r="K15" s="300"/>
      <c r="L15" s="2"/>
      <c r="M15" s="2"/>
      <c r="N15" s="6"/>
      <c r="O15" s="6"/>
      <c r="P15" s="6"/>
    </row>
    <row r="16" spans="1:26" s="8" customFormat="1" ht="26.25" customHeight="1" x14ac:dyDescent="0.25">
      <c r="A16" s="7"/>
      <c r="B16" s="7"/>
      <c r="C16" s="7"/>
      <c r="D16" s="312"/>
      <c r="E16" s="206" t="s">
        <v>1</v>
      </c>
      <c r="F16" s="296"/>
      <c r="G16" s="296"/>
      <c r="H16" s="296"/>
      <c r="I16" s="205"/>
      <c r="J16" s="301"/>
      <c r="K16" s="302"/>
      <c r="L16" s="2"/>
      <c r="M16" s="2"/>
      <c r="N16" s="6"/>
      <c r="O16" s="6"/>
      <c r="P16" s="6"/>
    </row>
    <row r="17" spans="1:23" s="45" customFormat="1" ht="3.75" customHeight="1" x14ac:dyDescent="0.25">
      <c r="A17" s="48"/>
      <c r="B17" s="48"/>
      <c r="C17" s="48"/>
      <c r="D17" s="85"/>
      <c r="E17" s="85"/>
      <c r="F17" s="85"/>
      <c r="G17" s="85"/>
      <c r="H17" s="85"/>
      <c r="I17" s="11"/>
      <c r="J17" s="11"/>
      <c r="K17" s="11"/>
      <c r="L17" s="49"/>
      <c r="M17" s="49"/>
      <c r="N17" s="49"/>
      <c r="O17" s="49"/>
      <c r="P17" s="49"/>
    </row>
    <row r="18" spans="1:23" s="24" customFormat="1" ht="11.25" customHeight="1" x14ac:dyDescent="0.25">
      <c r="D18" s="86"/>
      <c r="H18" s="87"/>
      <c r="I18" s="88"/>
      <c r="J18" s="88"/>
      <c r="K18" s="88"/>
      <c r="L18" s="88"/>
      <c r="M18" s="88"/>
      <c r="N18" s="88"/>
      <c r="O18" s="88"/>
      <c r="P18" s="88"/>
    </row>
    <row r="19" spans="1:23" s="51" customFormat="1" ht="24" customHeight="1" thickBot="1" x14ac:dyDescent="0.3">
      <c r="A19" s="50"/>
      <c r="B19" s="50"/>
      <c r="C19" s="99" t="s">
        <v>116</v>
      </c>
      <c r="D19" s="24" t="s">
        <v>8</v>
      </c>
      <c r="E19" s="24" t="s">
        <v>9</v>
      </c>
      <c r="F19" s="24" t="s">
        <v>8</v>
      </c>
      <c r="G19" s="24"/>
      <c r="H19" s="89" t="s">
        <v>41</v>
      </c>
      <c r="I19" s="24" t="s">
        <v>8</v>
      </c>
      <c r="J19" s="24"/>
      <c r="K19" s="89" t="s">
        <v>41</v>
      </c>
      <c r="L19" s="24" t="s">
        <v>8</v>
      </c>
      <c r="M19" s="24"/>
      <c r="N19" s="89" t="s">
        <v>41</v>
      </c>
      <c r="O19" s="24" t="s">
        <v>8</v>
      </c>
      <c r="P19" s="24"/>
      <c r="Q19" s="24"/>
      <c r="R19" s="24" t="s">
        <v>8</v>
      </c>
      <c r="T19" s="24" t="s">
        <v>8</v>
      </c>
    </row>
    <row r="20" spans="1:23" s="54" customFormat="1" ht="39.75" customHeight="1" thickBot="1" x14ac:dyDescent="0.3">
      <c r="A20" s="52"/>
      <c r="B20" s="101" t="s">
        <v>40</v>
      </c>
      <c r="C20" s="100" t="s">
        <v>117</v>
      </c>
      <c r="D20" s="106" t="s">
        <v>42</v>
      </c>
      <c r="E20" s="53" t="s">
        <v>0</v>
      </c>
      <c r="F20" s="53" t="s">
        <v>255</v>
      </c>
      <c r="G20" s="90" t="s">
        <v>2</v>
      </c>
      <c r="H20" s="15" t="s">
        <v>3</v>
      </c>
      <c r="I20" s="16" t="s">
        <v>18</v>
      </c>
      <c r="J20" s="184" t="s">
        <v>39</v>
      </c>
      <c r="K20" s="15" t="s">
        <v>4</v>
      </c>
      <c r="L20" s="16" t="s">
        <v>18</v>
      </c>
      <c r="M20" s="184" t="s">
        <v>39</v>
      </c>
      <c r="N20" s="15" t="s">
        <v>19</v>
      </c>
      <c r="O20" s="186" t="s">
        <v>18</v>
      </c>
      <c r="P20" s="185" t="s">
        <v>39</v>
      </c>
      <c r="Q20" s="107" t="s">
        <v>20</v>
      </c>
      <c r="R20" s="16" t="s">
        <v>18</v>
      </c>
      <c r="S20" s="108" t="s">
        <v>21</v>
      </c>
      <c r="T20" s="17" t="s">
        <v>18</v>
      </c>
      <c r="V20" s="54" t="s">
        <v>36</v>
      </c>
      <c r="W20" s="82" t="s">
        <v>37</v>
      </c>
    </row>
    <row r="21" spans="1:23" s="54" customFormat="1" ht="39.75" customHeight="1" x14ac:dyDescent="0.25">
      <c r="A21" s="166" t="s">
        <v>7</v>
      </c>
      <c r="B21" s="167" t="s">
        <v>122</v>
      </c>
      <c r="C21" s="168">
        <v>380000</v>
      </c>
      <c r="D21" s="169">
        <v>1234</v>
      </c>
      <c r="E21" s="170" t="s">
        <v>6</v>
      </c>
      <c r="F21" s="170" t="s">
        <v>161</v>
      </c>
      <c r="G21" s="171">
        <v>3</v>
      </c>
      <c r="H21" s="172" t="s">
        <v>145</v>
      </c>
      <c r="I21" s="173" t="s">
        <v>162</v>
      </c>
      <c r="J21" s="254" t="str">
        <f t="shared" ref="J21:J51" si="0">VLOOKUP(H21,$V$20:$W$42,2,FALSE)</f>
        <v>00602</v>
      </c>
      <c r="K21" s="172" t="s">
        <v>120</v>
      </c>
      <c r="L21" s="173" t="s">
        <v>163</v>
      </c>
      <c r="M21" s="254" t="str">
        <f t="shared" ref="M21:M51" si="1">VLOOKUP(K21,$V$20:$W$42,2,FALSE)</f>
        <v>07302</v>
      </c>
      <c r="N21" s="172" t="s">
        <v>38</v>
      </c>
      <c r="O21" s="187" t="s">
        <v>164</v>
      </c>
      <c r="P21" s="255" t="str">
        <f t="shared" ref="P21:P51" si="2">VLOOKUP(N21,$V$20:$W$42,2,FALSE)</f>
        <v>08802</v>
      </c>
      <c r="Q21" s="174" t="s">
        <v>165</v>
      </c>
      <c r="R21" s="173" t="s">
        <v>166</v>
      </c>
      <c r="S21" s="175" t="s">
        <v>165</v>
      </c>
      <c r="T21" s="176">
        <v>32198</v>
      </c>
      <c r="U21" s="140"/>
      <c r="V21" s="140" t="s">
        <v>153</v>
      </c>
      <c r="W21" s="141" t="s">
        <v>338</v>
      </c>
    </row>
    <row r="22" spans="1:23" ht="39.75" customHeight="1" x14ac:dyDescent="0.25">
      <c r="A22" s="55">
        <v>1</v>
      </c>
      <c r="B22" s="74"/>
      <c r="C22" s="73"/>
      <c r="D22" s="56"/>
      <c r="E22" s="70"/>
      <c r="F22" s="70"/>
      <c r="G22" s="72"/>
      <c r="H22" s="111"/>
      <c r="I22" s="142"/>
      <c r="J22" s="256" t="e">
        <f t="shared" si="0"/>
        <v>#N/A</v>
      </c>
      <c r="K22" s="111"/>
      <c r="L22" s="142"/>
      <c r="M22" s="256" t="e">
        <f t="shared" si="1"/>
        <v>#N/A</v>
      </c>
      <c r="N22" s="111"/>
      <c r="O22" s="188"/>
      <c r="P22" s="257" t="e">
        <f t="shared" si="2"/>
        <v>#N/A</v>
      </c>
      <c r="Q22" s="18"/>
      <c r="R22" s="142"/>
      <c r="S22" s="57"/>
      <c r="T22" s="143"/>
      <c r="V22" s="9" t="s">
        <v>154</v>
      </c>
      <c r="W22" s="144" t="s">
        <v>339</v>
      </c>
    </row>
    <row r="23" spans="1:23" ht="39.75" customHeight="1" x14ac:dyDescent="0.25">
      <c r="A23" s="58">
        <v>2</v>
      </c>
      <c r="B23" s="46"/>
      <c r="C23" s="20"/>
      <c r="D23" s="59"/>
      <c r="E23" s="70"/>
      <c r="F23" s="70"/>
      <c r="G23" s="72"/>
      <c r="H23" s="246"/>
      <c r="I23" s="271"/>
      <c r="J23" s="258" t="e">
        <f t="shared" si="0"/>
        <v>#N/A</v>
      </c>
      <c r="K23" s="111"/>
      <c r="L23" s="145"/>
      <c r="M23" s="256" t="e">
        <f t="shared" si="1"/>
        <v>#N/A</v>
      </c>
      <c r="N23" s="111"/>
      <c r="O23" s="188"/>
      <c r="P23" s="257" t="e">
        <f t="shared" si="2"/>
        <v>#N/A</v>
      </c>
      <c r="Q23" s="19"/>
      <c r="R23" s="142"/>
      <c r="S23" s="60"/>
      <c r="T23" s="143"/>
      <c r="V23" s="9" t="s">
        <v>155</v>
      </c>
      <c r="W23" s="144" t="s">
        <v>340</v>
      </c>
    </row>
    <row r="24" spans="1:23" ht="39.75" customHeight="1" x14ac:dyDescent="0.25">
      <c r="A24" s="58">
        <v>3</v>
      </c>
      <c r="B24" s="74"/>
      <c r="C24" s="73"/>
      <c r="D24" s="59"/>
      <c r="E24" s="70"/>
      <c r="F24" s="70"/>
      <c r="G24" s="72"/>
      <c r="H24" s="111"/>
      <c r="I24" s="145"/>
      <c r="J24" s="256" t="e">
        <f t="shared" si="0"/>
        <v>#N/A</v>
      </c>
      <c r="K24" s="111"/>
      <c r="L24" s="145"/>
      <c r="M24" s="256" t="e">
        <f t="shared" si="1"/>
        <v>#N/A</v>
      </c>
      <c r="N24" s="246"/>
      <c r="O24" s="247"/>
      <c r="P24" s="259" t="e">
        <f t="shared" si="2"/>
        <v>#N/A</v>
      </c>
      <c r="Q24" s="19"/>
      <c r="R24" s="142"/>
      <c r="S24" s="60"/>
      <c r="T24" s="143"/>
      <c r="V24" s="9" t="s">
        <v>145</v>
      </c>
      <c r="W24" s="144" t="s">
        <v>341</v>
      </c>
    </row>
    <row r="25" spans="1:23" ht="39.75" customHeight="1" x14ac:dyDescent="0.25">
      <c r="A25" s="58">
        <v>4</v>
      </c>
      <c r="B25" s="46"/>
      <c r="C25" s="20"/>
      <c r="D25" s="59"/>
      <c r="E25" s="70"/>
      <c r="F25" s="70"/>
      <c r="G25" s="72"/>
      <c r="H25" s="111"/>
      <c r="I25" s="145"/>
      <c r="J25" s="256" t="e">
        <f t="shared" si="0"/>
        <v>#N/A</v>
      </c>
      <c r="K25" s="111"/>
      <c r="L25" s="145"/>
      <c r="M25" s="256" t="e">
        <f t="shared" si="1"/>
        <v>#N/A</v>
      </c>
      <c r="N25" s="111"/>
      <c r="O25" s="188"/>
      <c r="P25" s="257" t="e">
        <f t="shared" si="2"/>
        <v>#N/A</v>
      </c>
      <c r="Q25" s="19"/>
      <c r="R25" s="142"/>
      <c r="S25" s="60"/>
      <c r="T25" s="143"/>
      <c r="V25" s="9" t="s">
        <v>119</v>
      </c>
      <c r="W25" s="144" t="s">
        <v>342</v>
      </c>
    </row>
    <row r="26" spans="1:23" ht="39.75" customHeight="1" x14ac:dyDescent="0.25">
      <c r="A26" s="58">
        <v>5</v>
      </c>
      <c r="B26" s="46"/>
      <c r="C26" s="20"/>
      <c r="D26" s="59"/>
      <c r="E26" s="70"/>
      <c r="F26" s="70"/>
      <c r="G26" s="72"/>
      <c r="H26" s="111"/>
      <c r="I26" s="145"/>
      <c r="J26" s="256" t="e">
        <f t="shared" si="0"/>
        <v>#N/A</v>
      </c>
      <c r="K26" s="111"/>
      <c r="L26" s="145"/>
      <c r="M26" s="256" t="e">
        <f t="shared" si="1"/>
        <v>#N/A</v>
      </c>
      <c r="N26" s="111"/>
      <c r="O26" s="189"/>
      <c r="P26" s="257" t="e">
        <f t="shared" si="2"/>
        <v>#N/A</v>
      </c>
      <c r="Q26" s="19"/>
      <c r="R26" s="142"/>
      <c r="S26" s="60"/>
      <c r="T26" s="143"/>
      <c r="V26" s="9" t="s">
        <v>249</v>
      </c>
      <c r="W26" s="144" t="s">
        <v>343</v>
      </c>
    </row>
    <row r="27" spans="1:23" ht="39.75" customHeight="1" x14ac:dyDescent="0.25">
      <c r="A27" s="58">
        <v>6</v>
      </c>
      <c r="B27" s="46"/>
      <c r="C27" s="20"/>
      <c r="D27" s="59"/>
      <c r="E27" s="70"/>
      <c r="F27" s="70"/>
      <c r="G27" s="72"/>
      <c r="H27" s="111"/>
      <c r="I27" s="145"/>
      <c r="J27" s="256" t="e">
        <f t="shared" si="0"/>
        <v>#N/A</v>
      </c>
      <c r="K27" s="111"/>
      <c r="L27" s="145"/>
      <c r="M27" s="256" t="e">
        <f t="shared" si="1"/>
        <v>#N/A</v>
      </c>
      <c r="N27" s="111"/>
      <c r="O27" s="188"/>
      <c r="P27" s="257" t="e">
        <f t="shared" si="2"/>
        <v>#N/A</v>
      </c>
      <c r="Q27" s="19"/>
      <c r="R27" s="142"/>
      <c r="S27" s="60"/>
      <c r="T27" s="143"/>
      <c r="V27" s="9" t="s">
        <v>121</v>
      </c>
      <c r="W27" s="144" t="s">
        <v>344</v>
      </c>
    </row>
    <row r="28" spans="1:23" ht="39.75" customHeight="1" x14ac:dyDescent="0.25">
      <c r="A28" s="58">
        <v>7</v>
      </c>
      <c r="B28" s="46"/>
      <c r="C28" s="20"/>
      <c r="D28" s="59"/>
      <c r="E28" s="70"/>
      <c r="F28" s="70"/>
      <c r="G28" s="72"/>
      <c r="H28" s="111"/>
      <c r="I28" s="145"/>
      <c r="J28" s="256" t="e">
        <f t="shared" si="0"/>
        <v>#N/A</v>
      </c>
      <c r="K28" s="111"/>
      <c r="L28" s="145"/>
      <c r="M28" s="256" t="e">
        <f t="shared" si="1"/>
        <v>#N/A</v>
      </c>
      <c r="N28" s="111"/>
      <c r="O28" s="188"/>
      <c r="P28" s="257" t="e">
        <f t="shared" si="2"/>
        <v>#N/A</v>
      </c>
      <c r="Q28" s="19"/>
      <c r="R28" s="142"/>
      <c r="S28" s="60"/>
      <c r="T28" s="143"/>
      <c r="V28" s="9" t="s">
        <v>157</v>
      </c>
      <c r="W28" s="144" t="s">
        <v>345</v>
      </c>
    </row>
    <row r="29" spans="1:23" ht="39.75" customHeight="1" x14ac:dyDescent="0.25">
      <c r="A29" s="58">
        <v>8</v>
      </c>
      <c r="B29" s="46"/>
      <c r="C29" s="20"/>
      <c r="D29" s="59"/>
      <c r="E29" s="70"/>
      <c r="F29" s="70"/>
      <c r="G29" s="72"/>
      <c r="H29" s="111"/>
      <c r="I29" s="145"/>
      <c r="J29" s="256" t="e">
        <f t="shared" si="0"/>
        <v>#N/A</v>
      </c>
      <c r="K29" s="111"/>
      <c r="L29" s="145"/>
      <c r="M29" s="256" t="e">
        <f t="shared" si="1"/>
        <v>#N/A</v>
      </c>
      <c r="N29" s="111"/>
      <c r="O29" s="188"/>
      <c r="P29" s="257" t="e">
        <f t="shared" si="2"/>
        <v>#N/A</v>
      </c>
      <c r="Q29" s="19"/>
      <c r="R29" s="142"/>
      <c r="S29" s="60"/>
      <c r="T29" s="143"/>
      <c r="V29" s="9" t="s">
        <v>159</v>
      </c>
      <c r="W29" s="144" t="s">
        <v>346</v>
      </c>
    </row>
    <row r="30" spans="1:23" ht="39.75" customHeight="1" x14ac:dyDescent="0.25">
      <c r="A30" s="58">
        <v>9</v>
      </c>
      <c r="B30" s="46"/>
      <c r="C30" s="20"/>
      <c r="D30" s="59"/>
      <c r="E30" s="70"/>
      <c r="F30" s="70"/>
      <c r="G30" s="72"/>
      <c r="H30" s="111"/>
      <c r="I30" s="145"/>
      <c r="J30" s="256" t="e">
        <f t="shared" si="0"/>
        <v>#N/A</v>
      </c>
      <c r="K30" s="111"/>
      <c r="L30" s="145"/>
      <c r="M30" s="256" t="e">
        <f t="shared" si="1"/>
        <v>#N/A</v>
      </c>
      <c r="N30" s="111"/>
      <c r="O30" s="188"/>
      <c r="P30" s="257" t="e">
        <f t="shared" si="2"/>
        <v>#N/A</v>
      </c>
      <c r="Q30" s="19"/>
      <c r="R30" s="142"/>
      <c r="S30" s="60"/>
      <c r="T30" s="143"/>
      <c r="V30" s="9" t="s">
        <v>28</v>
      </c>
      <c r="W30" s="144" t="s">
        <v>347</v>
      </c>
    </row>
    <row r="31" spans="1:23" ht="39.75" customHeight="1" x14ac:dyDescent="0.25">
      <c r="A31" s="58">
        <v>10</v>
      </c>
      <c r="B31" s="46"/>
      <c r="C31" s="20"/>
      <c r="D31" s="59"/>
      <c r="E31" s="70"/>
      <c r="F31" s="70"/>
      <c r="G31" s="72"/>
      <c r="H31" s="111"/>
      <c r="I31" s="145"/>
      <c r="J31" s="256" t="e">
        <f t="shared" si="0"/>
        <v>#N/A</v>
      </c>
      <c r="K31" s="111"/>
      <c r="L31" s="145"/>
      <c r="M31" s="256" t="e">
        <f t="shared" si="1"/>
        <v>#N/A</v>
      </c>
      <c r="N31" s="111"/>
      <c r="O31" s="188"/>
      <c r="P31" s="257" t="e">
        <f t="shared" si="2"/>
        <v>#N/A</v>
      </c>
      <c r="Q31" s="19"/>
      <c r="R31" s="142"/>
      <c r="S31" s="60"/>
      <c r="T31" s="143"/>
      <c r="V31" s="9" t="s">
        <v>253</v>
      </c>
      <c r="W31" s="198" t="s">
        <v>348</v>
      </c>
    </row>
    <row r="32" spans="1:23" ht="39.75" customHeight="1" x14ac:dyDescent="0.25">
      <c r="A32" s="58">
        <v>11</v>
      </c>
      <c r="B32" s="46"/>
      <c r="C32" s="20"/>
      <c r="D32" s="59"/>
      <c r="E32" s="70"/>
      <c r="F32" s="70"/>
      <c r="G32" s="72"/>
      <c r="H32" s="111"/>
      <c r="I32" s="145"/>
      <c r="J32" s="256" t="e">
        <f t="shared" si="0"/>
        <v>#N/A</v>
      </c>
      <c r="K32" s="111"/>
      <c r="L32" s="145"/>
      <c r="M32" s="256" t="e">
        <f t="shared" si="1"/>
        <v>#N/A</v>
      </c>
      <c r="N32" s="111"/>
      <c r="O32" s="189"/>
      <c r="P32" s="257" t="e">
        <f t="shared" si="2"/>
        <v>#N/A</v>
      </c>
      <c r="Q32" s="19"/>
      <c r="R32" s="142"/>
      <c r="S32" s="60"/>
      <c r="T32" s="143"/>
      <c r="V32" s="9" t="s">
        <v>120</v>
      </c>
      <c r="W32" s="144" t="s">
        <v>331</v>
      </c>
    </row>
    <row r="33" spans="1:23" ht="39.75" customHeight="1" x14ac:dyDescent="0.25">
      <c r="A33" s="58">
        <v>12</v>
      </c>
      <c r="B33" s="46"/>
      <c r="C33" s="20"/>
      <c r="D33" s="59"/>
      <c r="E33" s="70"/>
      <c r="F33" s="70"/>
      <c r="G33" s="72"/>
      <c r="H33" s="111"/>
      <c r="I33" s="145"/>
      <c r="J33" s="256" t="e">
        <f t="shared" si="0"/>
        <v>#N/A</v>
      </c>
      <c r="K33" s="111"/>
      <c r="L33" s="145"/>
      <c r="M33" s="256" t="e">
        <f t="shared" si="1"/>
        <v>#N/A</v>
      </c>
      <c r="N33" s="111"/>
      <c r="O33" s="188"/>
      <c r="P33" s="257" t="e">
        <f t="shared" si="2"/>
        <v>#N/A</v>
      </c>
      <c r="Q33" s="19"/>
      <c r="R33" s="142"/>
      <c r="S33" s="60"/>
      <c r="T33" s="143"/>
      <c r="V33" s="9" t="s">
        <v>31</v>
      </c>
      <c r="W33" s="198" t="s">
        <v>349</v>
      </c>
    </row>
    <row r="34" spans="1:23" ht="39.75" customHeight="1" x14ac:dyDescent="0.25">
      <c r="A34" s="58">
        <v>13</v>
      </c>
      <c r="B34" s="46"/>
      <c r="C34" s="20"/>
      <c r="D34" s="59"/>
      <c r="E34" s="70"/>
      <c r="F34" s="70"/>
      <c r="G34" s="72"/>
      <c r="H34" s="111"/>
      <c r="I34" s="145"/>
      <c r="J34" s="256" t="e">
        <f t="shared" si="0"/>
        <v>#N/A</v>
      </c>
      <c r="K34" s="111"/>
      <c r="L34" s="145"/>
      <c r="M34" s="256" t="e">
        <f t="shared" si="1"/>
        <v>#N/A</v>
      </c>
      <c r="N34" s="111"/>
      <c r="O34" s="188"/>
      <c r="P34" s="257" t="e">
        <f t="shared" si="2"/>
        <v>#N/A</v>
      </c>
      <c r="Q34" s="19"/>
      <c r="R34" s="142"/>
      <c r="S34" s="60"/>
      <c r="T34" s="143"/>
      <c r="V34" s="9" t="s">
        <v>32</v>
      </c>
      <c r="W34" s="144" t="s">
        <v>350</v>
      </c>
    </row>
    <row r="35" spans="1:23" ht="39.75" customHeight="1" x14ac:dyDescent="0.25">
      <c r="A35" s="58">
        <v>14</v>
      </c>
      <c r="B35" s="46"/>
      <c r="C35" s="20"/>
      <c r="D35" s="59"/>
      <c r="E35" s="70"/>
      <c r="F35" s="70"/>
      <c r="G35" s="72"/>
      <c r="H35" s="111"/>
      <c r="I35" s="145"/>
      <c r="J35" s="256" t="e">
        <f t="shared" si="0"/>
        <v>#N/A</v>
      </c>
      <c r="K35" s="111"/>
      <c r="L35" s="145"/>
      <c r="M35" s="256" t="e">
        <f t="shared" si="1"/>
        <v>#N/A</v>
      </c>
      <c r="N35" s="111"/>
      <c r="O35" s="188"/>
      <c r="P35" s="257" t="e">
        <f t="shared" si="2"/>
        <v>#N/A</v>
      </c>
      <c r="Q35" s="19"/>
      <c r="R35" s="142"/>
      <c r="S35" s="60"/>
      <c r="T35" s="143"/>
      <c r="V35" s="9" t="s">
        <v>38</v>
      </c>
      <c r="W35" s="144" t="s">
        <v>351</v>
      </c>
    </row>
    <row r="36" spans="1:23" ht="39.75" customHeight="1" x14ac:dyDescent="0.25">
      <c r="A36" s="58">
        <v>15</v>
      </c>
      <c r="B36" s="46"/>
      <c r="C36" s="20"/>
      <c r="D36" s="59"/>
      <c r="E36" s="70"/>
      <c r="F36" s="70"/>
      <c r="G36" s="72"/>
      <c r="H36" s="111"/>
      <c r="I36" s="145"/>
      <c r="J36" s="256" t="e">
        <f t="shared" si="0"/>
        <v>#N/A</v>
      </c>
      <c r="K36" s="111"/>
      <c r="L36" s="145"/>
      <c r="M36" s="256" t="e">
        <f t="shared" si="1"/>
        <v>#N/A</v>
      </c>
      <c r="N36" s="111"/>
      <c r="O36" s="188"/>
      <c r="P36" s="257" t="e">
        <f t="shared" si="2"/>
        <v>#N/A</v>
      </c>
      <c r="Q36" s="19"/>
      <c r="R36" s="142"/>
      <c r="S36" s="60"/>
      <c r="T36" s="143"/>
      <c r="V36" s="9" t="s">
        <v>34</v>
      </c>
      <c r="W36" s="198" t="s">
        <v>352</v>
      </c>
    </row>
    <row r="37" spans="1:23" ht="39.75" customHeight="1" x14ac:dyDescent="0.25">
      <c r="A37" s="58">
        <v>16</v>
      </c>
      <c r="B37" s="46"/>
      <c r="C37" s="20"/>
      <c r="D37" s="59"/>
      <c r="E37" s="70"/>
      <c r="F37" s="70"/>
      <c r="G37" s="72"/>
      <c r="H37" s="111"/>
      <c r="I37" s="145"/>
      <c r="J37" s="256" t="e">
        <f t="shared" si="0"/>
        <v>#N/A</v>
      </c>
      <c r="K37" s="111"/>
      <c r="L37" s="145"/>
      <c r="M37" s="256" t="e">
        <f t="shared" si="1"/>
        <v>#N/A</v>
      </c>
      <c r="N37" s="111"/>
      <c r="O37" s="188"/>
      <c r="P37" s="257" t="e">
        <f t="shared" si="2"/>
        <v>#N/A</v>
      </c>
      <c r="Q37" s="19"/>
      <c r="R37" s="142"/>
      <c r="S37" s="60"/>
      <c r="T37" s="143"/>
      <c r="V37" s="9" t="s">
        <v>35</v>
      </c>
      <c r="W37" s="144" t="s">
        <v>353</v>
      </c>
    </row>
    <row r="38" spans="1:23" ht="39.75" customHeight="1" x14ac:dyDescent="0.25">
      <c r="A38" s="58">
        <v>17</v>
      </c>
      <c r="B38" s="46"/>
      <c r="C38" s="20"/>
      <c r="D38" s="59"/>
      <c r="E38" s="70"/>
      <c r="F38" s="70"/>
      <c r="G38" s="72"/>
      <c r="H38" s="111"/>
      <c r="I38" s="145"/>
      <c r="J38" s="256" t="e">
        <f t="shared" si="0"/>
        <v>#N/A</v>
      </c>
      <c r="K38" s="111"/>
      <c r="L38" s="145"/>
      <c r="M38" s="256" t="e">
        <f t="shared" si="1"/>
        <v>#N/A</v>
      </c>
      <c r="N38" s="111"/>
      <c r="O38" s="188"/>
      <c r="P38" s="257" t="e">
        <f t="shared" si="2"/>
        <v>#N/A</v>
      </c>
      <c r="Q38" s="19"/>
      <c r="R38" s="142"/>
      <c r="S38" s="60"/>
      <c r="T38" s="143"/>
      <c r="V38" s="9" t="s">
        <v>250</v>
      </c>
      <c r="W38" s="144" t="s">
        <v>354</v>
      </c>
    </row>
    <row r="39" spans="1:23" ht="39.75" customHeight="1" x14ac:dyDescent="0.25">
      <c r="A39" s="58">
        <v>18</v>
      </c>
      <c r="B39" s="46"/>
      <c r="C39" s="20"/>
      <c r="D39" s="59"/>
      <c r="E39" s="70"/>
      <c r="F39" s="70"/>
      <c r="G39" s="72"/>
      <c r="H39" s="111"/>
      <c r="I39" s="145"/>
      <c r="J39" s="256" t="e">
        <f t="shared" ref="J39:J40" si="3">VLOOKUP(H39,$V$20:$W$42,2,FALSE)</f>
        <v>#N/A</v>
      </c>
      <c r="K39" s="111"/>
      <c r="L39" s="145"/>
      <c r="M39" s="256" t="e">
        <f t="shared" ref="M39:M40" si="4">VLOOKUP(K39,$V$20:$W$42,2,FALSE)</f>
        <v>#N/A</v>
      </c>
      <c r="N39" s="111"/>
      <c r="O39" s="188"/>
      <c r="P39" s="257" t="e">
        <f t="shared" ref="P39:P40" si="5">VLOOKUP(N39,$V$20:$W$42,2,FALSE)</f>
        <v>#N/A</v>
      </c>
      <c r="Q39" s="19"/>
      <c r="R39" s="142"/>
      <c r="S39" s="60"/>
      <c r="T39" s="143"/>
    </row>
    <row r="40" spans="1:23" ht="39.75" customHeight="1" x14ac:dyDescent="0.25">
      <c r="A40" s="58">
        <v>19</v>
      </c>
      <c r="B40" s="46"/>
      <c r="C40" s="20"/>
      <c r="D40" s="59"/>
      <c r="E40" s="70"/>
      <c r="F40" s="70"/>
      <c r="G40" s="72"/>
      <c r="H40" s="111"/>
      <c r="I40" s="145"/>
      <c r="J40" s="256" t="e">
        <f t="shared" si="3"/>
        <v>#N/A</v>
      </c>
      <c r="K40" s="111"/>
      <c r="L40" s="145"/>
      <c r="M40" s="256" t="e">
        <f t="shared" si="4"/>
        <v>#N/A</v>
      </c>
      <c r="N40" s="111"/>
      <c r="O40" s="188"/>
      <c r="P40" s="257" t="e">
        <f t="shared" si="5"/>
        <v>#N/A</v>
      </c>
      <c r="Q40" s="19"/>
      <c r="R40" s="142"/>
      <c r="S40" s="60"/>
      <c r="T40" s="143"/>
      <c r="W40" s="144"/>
    </row>
    <row r="41" spans="1:23" ht="39.75" customHeight="1" x14ac:dyDescent="0.25">
      <c r="A41" s="58">
        <v>20</v>
      </c>
      <c r="B41" s="46"/>
      <c r="C41" s="20"/>
      <c r="D41" s="59"/>
      <c r="E41" s="70"/>
      <c r="F41" s="70"/>
      <c r="G41" s="72"/>
      <c r="H41" s="111"/>
      <c r="I41" s="145"/>
      <c r="J41" s="256" t="e">
        <f t="shared" si="0"/>
        <v>#N/A</v>
      </c>
      <c r="K41" s="111"/>
      <c r="L41" s="145"/>
      <c r="M41" s="256" t="e">
        <f t="shared" si="1"/>
        <v>#N/A</v>
      </c>
      <c r="N41" s="111"/>
      <c r="O41" s="188"/>
      <c r="P41" s="257" t="e">
        <f t="shared" si="2"/>
        <v>#N/A</v>
      </c>
      <c r="Q41" s="19"/>
      <c r="R41" s="142"/>
      <c r="S41" s="60"/>
      <c r="T41" s="143"/>
      <c r="W41" s="144"/>
    </row>
    <row r="42" spans="1:23" ht="39.75" customHeight="1" x14ac:dyDescent="0.25">
      <c r="A42" s="58">
        <v>21</v>
      </c>
      <c r="B42" s="46"/>
      <c r="C42" s="20"/>
      <c r="D42" s="59"/>
      <c r="E42" s="70"/>
      <c r="F42" s="70"/>
      <c r="G42" s="72"/>
      <c r="H42" s="111"/>
      <c r="I42" s="145"/>
      <c r="J42" s="256" t="e">
        <f t="shared" si="0"/>
        <v>#N/A</v>
      </c>
      <c r="K42" s="111"/>
      <c r="L42" s="145"/>
      <c r="M42" s="256" t="e">
        <f t="shared" si="1"/>
        <v>#N/A</v>
      </c>
      <c r="N42" s="111"/>
      <c r="O42" s="188"/>
      <c r="P42" s="257" t="e">
        <f t="shared" si="2"/>
        <v>#N/A</v>
      </c>
      <c r="Q42" s="19"/>
      <c r="R42" s="142"/>
      <c r="S42" s="60"/>
      <c r="T42" s="143"/>
    </row>
    <row r="43" spans="1:23" ht="39.75" customHeight="1" x14ac:dyDescent="0.25">
      <c r="A43" s="58">
        <v>22</v>
      </c>
      <c r="B43" s="46"/>
      <c r="C43" s="20"/>
      <c r="D43" s="59"/>
      <c r="E43" s="70"/>
      <c r="F43" s="70"/>
      <c r="G43" s="72"/>
      <c r="H43" s="111"/>
      <c r="I43" s="145"/>
      <c r="J43" s="256" t="e">
        <f t="shared" si="0"/>
        <v>#N/A</v>
      </c>
      <c r="K43" s="111"/>
      <c r="L43" s="145"/>
      <c r="M43" s="256" t="e">
        <f t="shared" si="1"/>
        <v>#N/A</v>
      </c>
      <c r="N43" s="111"/>
      <c r="O43" s="189"/>
      <c r="P43" s="257" t="e">
        <f t="shared" si="2"/>
        <v>#N/A</v>
      </c>
      <c r="Q43" s="19"/>
      <c r="R43" s="142"/>
      <c r="S43" s="60"/>
      <c r="T43" s="143"/>
    </row>
    <row r="44" spans="1:23" ht="39.75" customHeight="1" x14ac:dyDescent="0.25">
      <c r="A44" s="58">
        <v>23</v>
      </c>
      <c r="B44" s="46"/>
      <c r="C44" s="20"/>
      <c r="D44" s="59"/>
      <c r="E44" s="70"/>
      <c r="F44" s="70"/>
      <c r="G44" s="72"/>
      <c r="H44" s="111"/>
      <c r="I44" s="145"/>
      <c r="J44" s="256" t="e">
        <f t="shared" si="0"/>
        <v>#N/A</v>
      </c>
      <c r="K44" s="111"/>
      <c r="L44" s="145"/>
      <c r="M44" s="256" t="e">
        <f t="shared" si="1"/>
        <v>#N/A</v>
      </c>
      <c r="N44" s="111"/>
      <c r="O44" s="188"/>
      <c r="P44" s="257" t="e">
        <f t="shared" si="2"/>
        <v>#N/A</v>
      </c>
      <c r="Q44" s="19"/>
      <c r="R44" s="142"/>
      <c r="S44" s="60"/>
      <c r="T44" s="143"/>
    </row>
    <row r="45" spans="1:23" ht="39.75" customHeight="1" x14ac:dyDescent="0.25">
      <c r="A45" s="58">
        <v>24</v>
      </c>
      <c r="B45" s="46"/>
      <c r="C45" s="20"/>
      <c r="D45" s="59"/>
      <c r="E45" s="70"/>
      <c r="F45" s="70"/>
      <c r="G45" s="72"/>
      <c r="H45" s="111"/>
      <c r="I45" s="145"/>
      <c r="J45" s="256" t="e">
        <f t="shared" si="0"/>
        <v>#N/A</v>
      </c>
      <c r="K45" s="111"/>
      <c r="L45" s="145"/>
      <c r="M45" s="256" t="e">
        <f t="shared" si="1"/>
        <v>#N/A</v>
      </c>
      <c r="N45" s="111"/>
      <c r="O45" s="188"/>
      <c r="P45" s="257" t="e">
        <f t="shared" si="2"/>
        <v>#N/A</v>
      </c>
      <c r="Q45" s="19"/>
      <c r="R45" s="142"/>
      <c r="S45" s="60"/>
      <c r="T45" s="143"/>
    </row>
    <row r="46" spans="1:23" ht="39.75" customHeight="1" x14ac:dyDescent="0.25">
      <c r="A46" s="58">
        <v>25</v>
      </c>
      <c r="B46" s="46"/>
      <c r="C46" s="20"/>
      <c r="D46" s="59"/>
      <c r="E46" s="70"/>
      <c r="F46" s="70"/>
      <c r="G46" s="72"/>
      <c r="H46" s="111"/>
      <c r="I46" s="145"/>
      <c r="J46" s="256" t="e">
        <f t="shared" si="0"/>
        <v>#N/A</v>
      </c>
      <c r="K46" s="111"/>
      <c r="L46" s="145"/>
      <c r="M46" s="256" t="e">
        <f t="shared" si="1"/>
        <v>#N/A</v>
      </c>
      <c r="N46" s="111"/>
      <c r="O46" s="188"/>
      <c r="P46" s="257" t="e">
        <f t="shared" si="2"/>
        <v>#N/A</v>
      </c>
      <c r="Q46" s="19"/>
      <c r="R46" s="142"/>
      <c r="S46" s="60"/>
      <c r="T46" s="143"/>
    </row>
    <row r="47" spans="1:23" ht="39.75" customHeight="1" x14ac:dyDescent="0.25">
      <c r="A47" s="58">
        <v>26</v>
      </c>
      <c r="B47" s="46"/>
      <c r="C47" s="20"/>
      <c r="D47" s="59"/>
      <c r="E47" s="70"/>
      <c r="F47" s="70"/>
      <c r="G47" s="72"/>
      <c r="H47" s="111"/>
      <c r="I47" s="145"/>
      <c r="J47" s="256" t="e">
        <f t="shared" si="0"/>
        <v>#N/A</v>
      </c>
      <c r="K47" s="111"/>
      <c r="L47" s="145"/>
      <c r="M47" s="256" t="e">
        <f t="shared" si="1"/>
        <v>#N/A</v>
      </c>
      <c r="N47" s="111"/>
      <c r="O47" s="188"/>
      <c r="P47" s="257" t="e">
        <f t="shared" si="2"/>
        <v>#N/A</v>
      </c>
      <c r="Q47" s="19"/>
      <c r="R47" s="142"/>
      <c r="S47" s="60"/>
      <c r="T47" s="143"/>
    </row>
    <row r="48" spans="1:23" ht="39.75" customHeight="1" x14ac:dyDescent="0.25">
      <c r="A48" s="58">
        <v>27</v>
      </c>
      <c r="B48" s="46"/>
      <c r="C48" s="20"/>
      <c r="D48" s="59"/>
      <c r="E48" s="70"/>
      <c r="F48" s="70"/>
      <c r="G48" s="72"/>
      <c r="H48" s="111"/>
      <c r="I48" s="145"/>
      <c r="J48" s="256" t="e">
        <f t="shared" si="0"/>
        <v>#N/A</v>
      </c>
      <c r="K48" s="111"/>
      <c r="L48" s="145"/>
      <c r="M48" s="256" t="e">
        <f t="shared" si="1"/>
        <v>#N/A</v>
      </c>
      <c r="N48" s="111"/>
      <c r="O48" s="188"/>
      <c r="P48" s="257" t="e">
        <f t="shared" si="2"/>
        <v>#N/A</v>
      </c>
      <c r="Q48" s="19"/>
      <c r="R48" s="142"/>
      <c r="S48" s="60"/>
      <c r="T48" s="143"/>
    </row>
    <row r="49" spans="1:20" ht="39.75" customHeight="1" x14ac:dyDescent="0.25">
      <c r="A49" s="58">
        <v>28</v>
      </c>
      <c r="B49" s="46"/>
      <c r="C49" s="20"/>
      <c r="D49" s="59"/>
      <c r="E49" s="70"/>
      <c r="F49" s="70"/>
      <c r="G49" s="72"/>
      <c r="H49" s="111"/>
      <c r="I49" s="145"/>
      <c r="J49" s="256" t="e">
        <f t="shared" si="0"/>
        <v>#N/A</v>
      </c>
      <c r="K49" s="111"/>
      <c r="L49" s="145"/>
      <c r="M49" s="256" t="e">
        <f t="shared" si="1"/>
        <v>#N/A</v>
      </c>
      <c r="N49" s="111"/>
      <c r="O49" s="188"/>
      <c r="P49" s="257" t="e">
        <f t="shared" si="2"/>
        <v>#N/A</v>
      </c>
      <c r="Q49" s="19"/>
      <c r="R49" s="142"/>
      <c r="S49" s="60"/>
      <c r="T49" s="143"/>
    </row>
    <row r="50" spans="1:20" ht="39.75" customHeight="1" x14ac:dyDescent="0.25">
      <c r="A50" s="58">
        <v>29</v>
      </c>
      <c r="B50" s="46"/>
      <c r="C50" s="20"/>
      <c r="D50" s="59"/>
      <c r="E50" s="70"/>
      <c r="F50" s="70"/>
      <c r="G50" s="72"/>
      <c r="H50" s="111"/>
      <c r="I50" s="145"/>
      <c r="J50" s="256" t="e">
        <f t="shared" si="0"/>
        <v>#N/A</v>
      </c>
      <c r="K50" s="111"/>
      <c r="L50" s="145"/>
      <c r="M50" s="256" t="e">
        <f t="shared" si="1"/>
        <v>#N/A</v>
      </c>
      <c r="N50" s="111"/>
      <c r="O50" s="188"/>
      <c r="P50" s="257" t="e">
        <f t="shared" si="2"/>
        <v>#N/A</v>
      </c>
      <c r="Q50" s="19"/>
      <c r="R50" s="142"/>
      <c r="S50" s="60"/>
      <c r="T50" s="143"/>
    </row>
    <row r="51" spans="1:20" ht="39.75" customHeight="1" thickBot="1" x14ac:dyDescent="0.3">
      <c r="A51" s="61">
        <v>30</v>
      </c>
      <c r="B51" s="102"/>
      <c r="C51" s="91"/>
      <c r="D51" s="62"/>
      <c r="E51" s="92"/>
      <c r="F51" s="146"/>
      <c r="G51" s="76"/>
      <c r="H51" s="112"/>
      <c r="I51" s="147"/>
      <c r="J51" s="260" t="e">
        <f t="shared" si="0"/>
        <v>#N/A</v>
      </c>
      <c r="K51" s="112"/>
      <c r="L51" s="148"/>
      <c r="M51" s="260" t="e">
        <f t="shared" si="1"/>
        <v>#N/A</v>
      </c>
      <c r="N51" s="112"/>
      <c r="O51" s="190"/>
      <c r="P51" s="261" t="e">
        <f t="shared" si="2"/>
        <v>#N/A</v>
      </c>
      <c r="Q51" s="21"/>
      <c r="R51" s="147"/>
      <c r="S51" s="63"/>
      <c r="T51" s="149"/>
    </row>
    <row r="52" spans="1:20" s="44" customFormat="1" ht="20.25" customHeight="1" x14ac:dyDescent="0.25">
      <c r="A52" s="43"/>
      <c r="B52" s="43"/>
      <c r="C52" s="43"/>
      <c r="D52" s="43"/>
      <c r="E52" s="150"/>
      <c r="F52" s="150"/>
      <c r="G52" s="137"/>
      <c r="H52" s="151"/>
      <c r="I52" s="151"/>
      <c r="J52" s="151"/>
      <c r="K52" s="151"/>
      <c r="L52" s="151"/>
      <c r="M52" s="151"/>
      <c r="N52" s="151"/>
      <c r="O52" s="151"/>
      <c r="P52" s="151"/>
      <c r="Q52" s="43"/>
      <c r="R52" s="152"/>
      <c r="S52" s="43"/>
      <c r="T52" s="152"/>
    </row>
    <row r="53" spans="1:20" x14ac:dyDescent="0.25">
      <c r="O53" s="153"/>
      <c r="P53" s="153"/>
    </row>
    <row r="54" spans="1:20" x14ac:dyDescent="0.25">
      <c r="O54" s="153"/>
      <c r="P54" s="153"/>
    </row>
    <row r="55" spans="1:20" x14ac:dyDescent="0.25">
      <c r="O55" s="153"/>
      <c r="P55" s="153"/>
    </row>
    <row r="56" spans="1:20" x14ac:dyDescent="0.25">
      <c r="O56" s="153"/>
      <c r="P56" s="153"/>
    </row>
    <row r="57" spans="1:20" x14ac:dyDescent="0.25">
      <c r="O57" s="153"/>
      <c r="P57" s="153"/>
    </row>
    <row r="58" spans="1:20" x14ac:dyDescent="0.25">
      <c r="O58" s="153"/>
      <c r="P58" s="153"/>
    </row>
    <row r="59" spans="1:20" x14ac:dyDescent="0.25">
      <c r="O59" s="153"/>
      <c r="P59" s="153"/>
    </row>
    <row r="60" spans="1:20" x14ac:dyDescent="0.25">
      <c r="O60" s="153"/>
      <c r="P60" s="153"/>
    </row>
    <row r="61" spans="1:20" x14ac:dyDescent="0.25">
      <c r="O61" s="153"/>
      <c r="P61" s="153"/>
    </row>
    <row r="62" spans="1:20" x14ac:dyDescent="0.25">
      <c r="O62" s="153"/>
      <c r="P62" s="153"/>
    </row>
    <row r="63" spans="1:20" x14ac:dyDescent="0.25">
      <c r="O63" s="153"/>
      <c r="P63" s="153"/>
    </row>
    <row r="64" spans="1:20" x14ac:dyDescent="0.25">
      <c r="O64" s="153"/>
      <c r="P64" s="153"/>
    </row>
    <row r="65" spans="15:16" x14ac:dyDescent="0.25">
      <c r="O65" s="153"/>
      <c r="P65" s="153"/>
    </row>
    <row r="66" spans="15:16" x14ac:dyDescent="0.25">
      <c r="O66" s="153"/>
      <c r="P66" s="153"/>
    </row>
    <row r="67" spans="15:16" x14ac:dyDescent="0.25">
      <c r="O67" s="153"/>
      <c r="P67" s="153"/>
    </row>
    <row r="68" spans="15:16" x14ac:dyDescent="0.25">
      <c r="O68" s="153"/>
      <c r="P68" s="153"/>
    </row>
    <row r="69" spans="15:16" x14ac:dyDescent="0.25">
      <c r="O69" s="153"/>
      <c r="P69" s="153"/>
    </row>
    <row r="70" spans="15:16" x14ac:dyDescent="0.25">
      <c r="O70" s="153"/>
      <c r="P70" s="153"/>
    </row>
    <row r="71" spans="15:16" x14ac:dyDescent="0.25">
      <c r="O71" s="153"/>
      <c r="P71" s="153"/>
    </row>
    <row r="72" spans="15:16" x14ac:dyDescent="0.25">
      <c r="O72" s="153"/>
      <c r="P72" s="153"/>
    </row>
    <row r="73" spans="15:16" x14ac:dyDescent="0.25">
      <c r="O73" s="153"/>
      <c r="P73" s="153"/>
    </row>
    <row r="74" spans="15:16" x14ac:dyDescent="0.25">
      <c r="O74" s="153"/>
      <c r="P74" s="153"/>
    </row>
    <row r="75" spans="15:16" x14ac:dyDescent="0.25">
      <c r="O75" s="153"/>
      <c r="P75" s="153"/>
    </row>
    <row r="76" spans="15:16" x14ac:dyDescent="0.25">
      <c r="O76" s="153"/>
      <c r="P76" s="153"/>
    </row>
    <row r="77" spans="15:16" x14ac:dyDescent="0.25">
      <c r="O77" s="153"/>
      <c r="P77" s="153"/>
    </row>
    <row r="78" spans="15:16" x14ac:dyDescent="0.25">
      <c r="O78" s="153"/>
      <c r="P78" s="153"/>
    </row>
    <row r="79" spans="15:16" x14ac:dyDescent="0.25">
      <c r="O79" s="153"/>
      <c r="P79" s="153"/>
    </row>
    <row r="80" spans="15:16" x14ac:dyDescent="0.25">
      <c r="O80" s="153"/>
      <c r="P80" s="153"/>
    </row>
    <row r="81" spans="15:16" x14ac:dyDescent="0.25">
      <c r="O81" s="153"/>
      <c r="P81" s="153"/>
    </row>
    <row r="82" spans="15:16" x14ac:dyDescent="0.25">
      <c r="O82" s="153"/>
      <c r="P82" s="153"/>
    </row>
    <row r="83" spans="15:16" x14ac:dyDescent="0.25">
      <c r="O83" s="153"/>
      <c r="P83" s="153"/>
    </row>
    <row r="84" spans="15:16" x14ac:dyDescent="0.25">
      <c r="O84" s="153"/>
      <c r="P84" s="153"/>
    </row>
    <row r="85" spans="15:16" x14ac:dyDescent="0.25">
      <c r="O85" s="153"/>
      <c r="P85" s="153"/>
    </row>
    <row r="86" spans="15:16" x14ac:dyDescent="0.25">
      <c r="O86" s="153"/>
      <c r="P86" s="153"/>
    </row>
    <row r="87" spans="15:16" x14ac:dyDescent="0.25">
      <c r="O87" s="153"/>
      <c r="P87" s="153"/>
    </row>
    <row r="88" spans="15:16" x14ac:dyDescent="0.25">
      <c r="O88" s="153"/>
      <c r="P88" s="153"/>
    </row>
    <row r="89" spans="15:16" x14ac:dyDescent="0.25">
      <c r="O89" s="153"/>
      <c r="P89" s="153"/>
    </row>
    <row r="90" spans="15:16" x14ac:dyDescent="0.25">
      <c r="O90" s="153"/>
      <c r="P90" s="153"/>
    </row>
    <row r="91" spans="15:16" x14ac:dyDescent="0.25">
      <c r="O91" s="153"/>
      <c r="P91" s="153"/>
    </row>
    <row r="92" spans="15:16" x14ac:dyDescent="0.25">
      <c r="O92" s="153"/>
      <c r="P92" s="153"/>
    </row>
    <row r="93" spans="15:16" x14ac:dyDescent="0.25">
      <c r="O93" s="153"/>
      <c r="P93" s="153"/>
    </row>
    <row r="94" spans="15:16" x14ac:dyDescent="0.25">
      <c r="O94" s="153"/>
      <c r="P94" s="153"/>
    </row>
    <row r="95" spans="15:16" x14ac:dyDescent="0.25">
      <c r="O95" s="153"/>
      <c r="P95" s="153"/>
    </row>
    <row r="96" spans="15:16" x14ac:dyDescent="0.25">
      <c r="O96" s="153"/>
      <c r="P96" s="153"/>
    </row>
    <row r="97" spans="15:16" x14ac:dyDescent="0.25">
      <c r="O97" s="153"/>
      <c r="P97" s="153"/>
    </row>
    <row r="98" spans="15:16" x14ac:dyDescent="0.25">
      <c r="O98" s="153"/>
      <c r="P98" s="153"/>
    </row>
    <row r="99" spans="15:16" x14ac:dyDescent="0.25">
      <c r="O99" s="153"/>
      <c r="P99" s="153"/>
    </row>
    <row r="100" spans="15:16" x14ac:dyDescent="0.25">
      <c r="O100" s="153"/>
      <c r="P100" s="153"/>
    </row>
    <row r="101" spans="15:16" x14ac:dyDescent="0.25">
      <c r="O101" s="153"/>
      <c r="P101" s="153"/>
    </row>
    <row r="102" spans="15:16" x14ac:dyDescent="0.25">
      <c r="O102" s="153"/>
      <c r="P102" s="153"/>
    </row>
    <row r="103" spans="15:16" x14ac:dyDescent="0.25">
      <c r="O103" s="153"/>
      <c r="P103" s="153"/>
    </row>
    <row r="104" spans="15:16" x14ac:dyDescent="0.25">
      <c r="O104" s="153"/>
      <c r="P104" s="153"/>
    </row>
    <row r="105" spans="15:16" x14ac:dyDescent="0.25">
      <c r="O105" s="153"/>
      <c r="P105" s="153"/>
    </row>
    <row r="106" spans="15:16" x14ac:dyDescent="0.25">
      <c r="O106" s="153"/>
      <c r="P106" s="153"/>
    </row>
    <row r="107" spans="15:16" x14ac:dyDescent="0.25">
      <c r="O107" s="153"/>
      <c r="P107" s="153"/>
    </row>
    <row r="108" spans="15:16" x14ac:dyDescent="0.25">
      <c r="O108" s="153"/>
      <c r="P108" s="153"/>
    </row>
    <row r="109" spans="15:16" x14ac:dyDescent="0.25">
      <c r="O109" s="153"/>
      <c r="P109" s="153"/>
    </row>
    <row r="110" spans="15:16" x14ac:dyDescent="0.25">
      <c r="O110" s="153"/>
      <c r="P110" s="153"/>
    </row>
    <row r="111" spans="15:16" x14ac:dyDescent="0.25">
      <c r="O111" s="153"/>
      <c r="P111" s="153"/>
    </row>
    <row r="112" spans="15:16" x14ac:dyDescent="0.25">
      <c r="O112" s="153"/>
      <c r="P112" s="153"/>
    </row>
    <row r="113" spans="15:16" x14ac:dyDescent="0.25">
      <c r="O113" s="153"/>
      <c r="P113" s="153"/>
    </row>
    <row r="114" spans="15:16" x14ac:dyDescent="0.25">
      <c r="O114" s="153"/>
      <c r="P114" s="153"/>
    </row>
    <row r="115" spans="15:16" x14ac:dyDescent="0.25">
      <c r="O115" s="153"/>
      <c r="P115" s="153"/>
    </row>
    <row r="116" spans="15:16" x14ac:dyDescent="0.25">
      <c r="O116" s="153"/>
      <c r="P116" s="153"/>
    </row>
    <row r="117" spans="15:16" x14ac:dyDescent="0.25">
      <c r="O117" s="153"/>
      <c r="P117" s="153"/>
    </row>
    <row r="118" spans="15:16" x14ac:dyDescent="0.25">
      <c r="O118" s="153"/>
      <c r="P118" s="153"/>
    </row>
    <row r="119" spans="15:16" x14ac:dyDescent="0.25">
      <c r="O119" s="153"/>
      <c r="P119" s="153"/>
    </row>
    <row r="120" spans="15:16" x14ac:dyDescent="0.25">
      <c r="O120" s="153"/>
      <c r="P120" s="153"/>
    </row>
    <row r="121" spans="15:16" x14ac:dyDescent="0.25">
      <c r="O121" s="153"/>
      <c r="P121" s="153"/>
    </row>
    <row r="122" spans="15:16" x14ac:dyDescent="0.25">
      <c r="O122" s="153"/>
      <c r="P122" s="153"/>
    </row>
    <row r="123" spans="15:16" x14ac:dyDescent="0.25">
      <c r="O123" s="153"/>
      <c r="P123" s="153"/>
    </row>
  </sheetData>
  <mergeCells count="25">
    <mergeCell ref="D13:D16"/>
    <mergeCell ref="A1:T1"/>
    <mergeCell ref="C6:D6"/>
    <mergeCell ref="F16:H16"/>
    <mergeCell ref="F13:H13"/>
    <mergeCell ref="J13:K13"/>
    <mergeCell ref="F14:H14"/>
    <mergeCell ref="J14:K14"/>
    <mergeCell ref="F15:H15"/>
    <mergeCell ref="J15:K16"/>
    <mergeCell ref="E10:R10"/>
    <mergeCell ref="J11:K11"/>
    <mergeCell ref="C8:D8"/>
    <mergeCell ref="C9:D10"/>
    <mergeCell ref="C11:D11"/>
    <mergeCell ref="L11:R11"/>
    <mergeCell ref="E11:H11"/>
    <mergeCell ref="L8:Q8"/>
    <mergeCell ref="J8:K8"/>
    <mergeCell ref="P3:T3"/>
    <mergeCell ref="J9:K9"/>
    <mergeCell ref="E8:I8"/>
    <mergeCell ref="L9:R9"/>
    <mergeCell ref="E9:I9"/>
    <mergeCell ref="E6:P6"/>
  </mergeCells>
  <phoneticPr fontId="3"/>
  <dataValidations count="2">
    <dataValidation type="list" allowBlank="1" showInputMessage="1" showErrorMessage="1" sqref="H21:H51 N21:N51 K21:K51">
      <formula1>$V$21:$V$38</formula1>
    </dataValidation>
    <dataValidation allowBlank="1" showDropDown="1" showInputMessage="1" showErrorMessage="1" sqref="E6:P6"/>
  </dataValidations>
  <pageMargins left="0.59055118110236227" right="0.59055118110236227" top="0.59055118110236227" bottom="0.62992125984251968" header="0.51181102362204722" footer="0.55118110236220474"/>
  <pageSetup paperSize="9" scale="46"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zoomScaleNormal="100" zoomScaleSheetLayoutView="75" workbookViewId="0">
      <selection activeCell="A2" sqref="A2"/>
    </sheetView>
  </sheetViews>
  <sheetFormatPr defaultColWidth="9.2109375" defaultRowHeight="12.4" x14ac:dyDescent="0.25"/>
  <cols>
    <col min="1" max="1" width="31.78515625" style="4" customWidth="1"/>
    <col min="2" max="2" width="4.42578125" style="4" customWidth="1"/>
    <col min="3" max="3" width="11.5703125" style="4" customWidth="1"/>
    <col min="4" max="4" width="15.28515625" style="4" customWidth="1"/>
    <col min="5" max="12" width="9.28515625" style="4" customWidth="1"/>
    <col min="13" max="16384" width="9.2109375" style="4"/>
  </cols>
  <sheetData>
    <row r="1" spans="1:12" ht="9.75" customHeight="1" x14ac:dyDescent="0.25"/>
    <row r="2" spans="1:12" ht="25.5" customHeight="1" x14ac:dyDescent="0.25">
      <c r="A2" s="208" t="s">
        <v>273</v>
      </c>
      <c r="B2" s="314"/>
      <c r="C2" s="314"/>
      <c r="D2" s="209"/>
      <c r="E2" s="315"/>
      <c r="F2" s="315"/>
      <c r="G2" s="314"/>
      <c r="H2" s="314"/>
      <c r="I2" s="314"/>
      <c r="J2" s="210"/>
      <c r="K2" s="210"/>
      <c r="L2" s="31"/>
    </row>
    <row r="3" spans="1:12" ht="13.5" customHeight="1" thickBot="1" x14ac:dyDescent="0.3">
      <c r="A3" s="208"/>
      <c r="B3" s="208"/>
      <c r="C3" s="208"/>
      <c r="D3" s="208"/>
      <c r="E3" s="208"/>
      <c r="F3" s="208"/>
      <c r="H3" s="211"/>
      <c r="I3" s="211"/>
      <c r="J3" s="212"/>
      <c r="K3" s="212"/>
      <c r="L3" s="211"/>
    </row>
    <row r="4" spans="1:12" ht="25.5" customHeight="1" thickBot="1" x14ac:dyDescent="0.3">
      <c r="B4" s="213" t="s">
        <v>274</v>
      </c>
      <c r="C4" s="214" t="s">
        <v>275</v>
      </c>
      <c r="D4" s="214" t="s">
        <v>255</v>
      </c>
      <c r="E4" s="215" t="s">
        <v>276</v>
      </c>
      <c r="F4" s="214" t="s">
        <v>277</v>
      </c>
      <c r="G4" s="216" t="s">
        <v>278</v>
      </c>
      <c r="H4" s="217" t="s">
        <v>279</v>
      </c>
      <c r="I4" s="217" t="s">
        <v>280</v>
      </c>
      <c r="J4" s="217" t="s">
        <v>281</v>
      </c>
      <c r="K4" s="217" t="s">
        <v>282</v>
      </c>
      <c r="L4" s="218" t="s">
        <v>283</v>
      </c>
    </row>
    <row r="5" spans="1:12" ht="25.5" customHeight="1" thickBot="1" x14ac:dyDescent="0.3">
      <c r="A5" s="219" t="s">
        <v>284</v>
      </c>
      <c r="B5" s="220">
        <v>1</v>
      </c>
      <c r="C5" s="221" t="s">
        <v>285</v>
      </c>
      <c r="D5" s="221" t="s">
        <v>286</v>
      </c>
      <c r="E5" s="222">
        <v>386008</v>
      </c>
      <c r="F5" s="223" t="s">
        <v>287</v>
      </c>
      <c r="G5" s="224" t="s">
        <v>288</v>
      </c>
      <c r="H5" s="225" t="s">
        <v>289</v>
      </c>
      <c r="I5" s="225" t="s">
        <v>290</v>
      </c>
      <c r="J5" s="225" t="s">
        <v>291</v>
      </c>
      <c r="K5" s="225" t="s">
        <v>292</v>
      </c>
      <c r="L5" s="226" t="s">
        <v>293</v>
      </c>
    </row>
    <row r="6" spans="1:12" ht="25.5" customHeight="1" thickBot="1" x14ac:dyDescent="0.3">
      <c r="A6" s="227" t="s">
        <v>294</v>
      </c>
      <c r="B6" s="228"/>
      <c r="C6" s="229"/>
      <c r="D6" s="229"/>
      <c r="E6" s="230"/>
      <c r="F6" s="231"/>
      <c r="G6" s="232"/>
      <c r="H6" s="232"/>
      <c r="I6" s="232"/>
      <c r="J6" s="232"/>
      <c r="K6" s="232"/>
      <c r="L6" s="233"/>
    </row>
    <row r="7" spans="1:12" ht="25.5" customHeight="1" thickBot="1" x14ac:dyDescent="0.3">
      <c r="A7" s="227" t="s">
        <v>295</v>
      </c>
      <c r="B7" s="228"/>
      <c r="C7" s="229"/>
      <c r="D7" s="229"/>
      <c r="E7" s="230"/>
      <c r="F7" s="231"/>
      <c r="G7" s="232"/>
      <c r="H7" s="232"/>
      <c r="I7" s="232"/>
      <c r="J7" s="232"/>
      <c r="K7" s="232"/>
      <c r="L7" s="233"/>
    </row>
    <row r="8" spans="1:12" ht="25.5" customHeight="1" thickBot="1" x14ac:dyDescent="0.3">
      <c r="A8" s="234" t="s">
        <v>296</v>
      </c>
      <c r="B8" s="235"/>
      <c r="C8" s="236"/>
      <c r="D8" s="236"/>
      <c r="E8" s="237"/>
      <c r="F8" s="238"/>
      <c r="G8" s="232"/>
      <c r="H8" s="232"/>
      <c r="I8" s="232"/>
      <c r="J8" s="232"/>
      <c r="K8" s="232"/>
      <c r="L8" s="233"/>
    </row>
    <row r="9" spans="1:12" ht="25.5" customHeight="1" thickBot="1" x14ac:dyDescent="0.3">
      <c r="A9" s="239" t="s">
        <v>297</v>
      </c>
      <c r="B9" s="240"/>
      <c r="C9" s="241"/>
      <c r="D9" s="241"/>
      <c r="E9" s="242"/>
      <c r="F9" s="243"/>
      <c r="G9" s="244"/>
      <c r="H9" s="244"/>
      <c r="I9" s="244"/>
      <c r="J9" s="244"/>
      <c r="K9" s="244"/>
      <c r="L9" s="245"/>
    </row>
  </sheetData>
  <mergeCells count="3">
    <mergeCell ref="B2:C2"/>
    <mergeCell ref="E2:F2"/>
    <mergeCell ref="G2:I2"/>
  </mergeCells>
  <phoneticPr fontId="3"/>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workbookViewId="0">
      <selection activeCell="I23" sqref="I23"/>
    </sheetView>
  </sheetViews>
  <sheetFormatPr defaultColWidth="9.2109375" defaultRowHeight="12.4" x14ac:dyDescent="0.25"/>
  <cols>
    <col min="1" max="1" width="11.5703125" style="4" customWidth="1"/>
    <col min="2" max="2" width="10.7109375" style="4" customWidth="1"/>
    <col min="3" max="5" width="7.2109375" style="4" customWidth="1"/>
    <col min="6" max="6" width="11.28515625" style="4" customWidth="1"/>
    <col min="7" max="7" width="9.2109375" style="4"/>
    <col min="8" max="9" width="11.28515625" style="4" customWidth="1"/>
    <col min="10" max="12" width="7.28515625" style="4" customWidth="1"/>
    <col min="13" max="13" width="11.5703125" style="4" customWidth="1"/>
    <col min="14" max="16384" width="9.2109375" style="4"/>
  </cols>
  <sheetData>
    <row r="1" spans="1:13" ht="22.5" customHeight="1" x14ac:dyDescent="0.25">
      <c r="A1" s="262" t="s">
        <v>241</v>
      </c>
      <c r="H1" s="263" t="s">
        <v>247</v>
      </c>
    </row>
    <row r="2" spans="1:13" ht="22.5" customHeight="1" thickBot="1" x14ac:dyDescent="0.3">
      <c r="A2" s="4" t="s">
        <v>246</v>
      </c>
      <c r="H2" s="4" t="s">
        <v>246</v>
      </c>
    </row>
    <row r="3" spans="1:13" ht="20.25" customHeight="1" thickTop="1" x14ac:dyDescent="0.25">
      <c r="A3" s="317" t="s">
        <v>243</v>
      </c>
      <c r="B3" s="318" t="s">
        <v>39</v>
      </c>
      <c r="C3" s="316" t="s">
        <v>244</v>
      </c>
      <c r="D3" s="316"/>
      <c r="E3" s="316"/>
      <c r="F3" s="320" t="s">
        <v>245</v>
      </c>
      <c r="H3" s="317" t="s">
        <v>243</v>
      </c>
      <c r="I3" s="318" t="s">
        <v>39</v>
      </c>
      <c r="J3" s="316" t="s">
        <v>244</v>
      </c>
      <c r="K3" s="316"/>
      <c r="L3" s="316"/>
      <c r="M3" s="320" t="s">
        <v>245</v>
      </c>
    </row>
    <row r="4" spans="1:13" ht="20.25" customHeight="1" x14ac:dyDescent="0.25">
      <c r="A4" s="317"/>
      <c r="B4" s="319"/>
      <c r="C4" s="197" t="s">
        <v>3</v>
      </c>
      <c r="D4" s="197" t="s">
        <v>4</v>
      </c>
      <c r="E4" s="197" t="s">
        <v>19</v>
      </c>
      <c r="F4" s="319"/>
      <c r="H4" s="317"/>
      <c r="I4" s="319"/>
      <c r="J4" s="197" t="s">
        <v>3</v>
      </c>
      <c r="K4" s="197" t="s">
        <v>4</v>
      </c>
      <c r="L4" s="197" t="s">
        <v>19</v>
      </c>
      <c r="M4" s="319"/>
    </row>
    <row r="5" spans="1:13" ht="20.25" customHeight="1" x14ac:dyDescent="0.25">
      <c r="A5" s="264" t="s">
        <v>153</v>
      </c>
      <c r="B5" s="264" t="s">
        <v>319</v>
      </c>
      <c r="C5" s="197">
        <f>COUNTIF(一覧表男子!$J$22:$J$51,B5)</f>
        <v>0</v>
      </c>
      <c r="D5" s="197">
        <f>COUNTIF(一覧表男子!$M$22:$M$51,B5)</f>
        <v>0</v>
      </c>
      <c r="E5" s="197">
        <f>COUNTIF(一覧表男子!$P$22:$P$51,B5)</f>
        <v>0</v>
      </c>
      <c r="F5" s="197">
        <f t="shared" ref="F5:F23" si="0">SUM(C5:E5)</f>
        <v>0</v>
      </c>
      <c r="H5" s="264" t="s">
        <v>153</v>
      </c>
      <c r="I5" s="264" t="s">
        <v>363</v>
      </c>
      <c r="J5" s="197">
        <f>COUNTIF(一覧表女子!$J$22:$J$51,I5)</f>
        <v>0</v>
      </c>
      <c r="K5" s="197">
        <f>COUNTIF(一覧表女子!$M$22:$M$51,I5)</f>
        <v>0</v>
      </c>
      <c r="L5" s="197">
        <f>COUNTIF(一覧表女子!$P$22:$P$51,I5)</f>
        <v>0</v>
      </c>
      <c r="M5" s="197">
        <f t="shared" ref="M5:M15" si="1">SUM(J5:L5)</f>
        <v>0</v>
      </c>
    </row>
    <row r="6" spans="1:13" ht="20.25" customHeight="1" x14ac:dyDescent="0.25">
      <c r="A6" s="264" t="s">
        <v>154</v>
      </c>
      <c r="B6" s="264" t="s">
        <v>339</v>
      </c>
      <c r="C6" s="197">
        <f>COUNTIF(一覧表男子!$J$22:$J$51,B6)</f>
        <v>0</v>
      </c>
      <c r="D6" s="197">
        <f>COUNTIF(一覧表男子!$M$22:$M$51,B6)</f>
        <v>0</v>
      </c>
      <c r="E6" s="197">
        <f>COUNTIF(一覧表男子!$P$22:$P$51,B6)</f>
        <v>0</v>
      </c>
      <c r="F6" s="197">
        <f t="shared" si="0"/>
        <v>0</v>
      </c>
      <c r="H6" s="264" t="s">
        <v>154</v>
      </c>
      <c r="I6" s="264" t="s">
        <v>339</v>
      </c>
      <c r="J6" s="197">
        <f>COUNTIF(一覧表女子!$J$22:$J$51,I6)</f>
        <v>0</v>
      </c>
      <c r="K6" s="197">
        <f>COUNTIF(一覧表女子!$M$22:$M$51,I6)</f>
        <v>0</v>
      </c>
      <c r="L6" s="197">
        <f>COUNTIF(一覧表女子!$P$22:$P$51,I6)</f>
        <v>0</v>
      </c>
      <c r="M6" s="197">
        <f t="shared" si="1"/>
        <v>0</v>
      </c>
    </row>
    <row r="7" spans="1:13" ht="20.25" customHeight="1" x14ac:dyDescent="0.25">
      <c r="A7" s="264" t="s">
        <v>155</v>
      </c>
      <c r="B7" s="264" t="s">
        <v>355</v>
      </c>
      <c r="C7" s="197">
        <f>COUNTIF(一覧表男子!$J$22:$J$51,B7)</f>
        <v>0</v>
      </c>
      <c r="D7" s="197">
        <f>COUNTIF(一覧表男子!$M$22:$M$51,B7)</f>
        <v>0</v>
      </c>
      <c r="E7" s="197">
        <f>COUNTIF(一覧表男子!$P$22:$P$51,B7)</f>
        <v>0</v>
      </c>
      <c r="F7" s="197">
        <f t="shared" si="0"/>
        <v>0</v>
      </c>
      <c r="H7" s="264" t="s">
        <v>155</v>
      </c>
      <c r="I7" s="264" t="s">
        <v>340</v>
      </c>
      <c r="J7" s="197">
        <f>COUNTIF(一覧表女子!$J$22:$J$51,I7)</f>
        <v>0</v>
      </c>
      <c r="K7" s="197">
        <f>COUNTIF(一覧表女子!$M$22:$M$51,I7)</f>
        <v>0</v>
      </c>
      <c r="L7" s="197">
        <f>COUNTIF(一覧表女子!$P$22:$P$51,I7)</f>
        <v>0</v>
      </c>
      <c r="M7" s="197">
        <f t="shared" si="1"/>
        <v>0</v>
      </c>
    </row>
    <row r="8" spans="1:13" ht="20.25" customHeight="1" x14ac:dyDescent="0.25">
      <c r="A8" s="264" t="s">
        <v>145</v>
      </c>
      <c r="B8" s="264" t="s">
        <v>322</v>
      </c>
      <c r="C8" s="197">
        <f>COUNTIF(一覧表男子!$J$22:$J$51,B8)</f>
        <v>0</v>
      </c>
      <c r="D8" s="197">
        <f>COUNTIF(一覧表男子!$M$22:$M$51,B8)</f>
        <v>0</v>
      </c>
      <c r="E8" s="197">
        <f>COUNTIF(一覧表男子!$P$22:$P$51,B8)</f>
        <v>0</v>
      </c>
      <c r="F8" s="197">
        <f t="shared" si="0"/>
        <v>0</v>
      </c>
      <c r="H8" s="264" t="s">
        <v>145</v>
      </c>
      <c r="I8" s="264" t="s">
        <v>341</v>
      </c>
      <c r="J8" s="197">
        <f>COUNTIF(一覧表女子!$J$22:$J$51,I8)</f>
        <v>0</v>
      </c>
      <c r="K8" s="197">
        <f>COUNTIF(一覧表女子!$M$22:$M$51,I8)</f>
        <v>0</v>
      </c>
      <c r="L8" s="197">
        <f>COUNTIF(一覧表女子!$P$22:$P$51,I8)</f>
        <v>0</v>
      </c>
      <c r="M8" s="197">
        <f t="shared" si="1"/>
        <v>0</v>
      </c>
    </row>
    <row r="9" spans="1:13" ht="20.25" customHeight="1" x14ac:dyDescent="0.25">
      <c r="A9" s="264" t="s">
        <v>119</v>
      </c>
      <c r="B9" s="264" t="s">
        <v>356</v>
      </c>
      <c r="C9" s="197">
        <f>COUNTIF(一覧表男子!$J$22:$J$51,B9)</f>
        <v>0</v>
      </c>
      <c r="D9" s="197">
        <f>COUNTIF(一覧表男子!$M$22:$M$51,B9)</f>
        <v>0</v>
      </c>
      <c r="E9" s="197">
        <f>COUNTIF(一覧表男子!$P$22:$P$51,B9)</f>
        <v>0</v>
      </c>
      <c r="F9" s="197">
        <f t="shared" si="0"/>
        <v>0</v>
      </c>
      <c r="H9" s="264" t="s">
        <v>119</v>
      </c>
      <c r="I9" s="264" t="s">
        <v>356</v>
      </c>
      <c r="J9" s="197">
        <f>COUNTIF(一覧表女子!$J$22:$J$51,I9)</f>
        <v>0</v>
      </c>
      <c r="K9" s="197">
        <f>COUNTIF(一覧表女子!$M$22:$M$51,I9)</f>
        <v>0</v>
      </c>
      <c r="L9" s="197">
        <f>COUNTIF(一覧表女子!$P$22:$P$51,I9)</f>
        <v>0</v>
      </c>
      <c r="M9" s="197">
        <f t="shared" si="1"/>
        <v>0</v>
      </c>
    </row>
    <row r="10" spans="1:13" ht="20.25" customHeight="1" x14ac:dyDescent="0.25">
      <c r="A10" s="264" t="s">
        <v>156</v>
      </c>
      <c r="B10" s="264" t="s">
        <v>357</v>
      </c>
      <c r="C10" s="197">
        <f>COUNTIF(一覧表男子!$J$22:$J$51,B10)</f>
        <v>0</v>
      </c>
      <c r="D10" s="197">
        <f>COUNTIF(一覧表男子!$M$22:$M$51,B10)</f>
        <v>0</v>
      </c>
      <c r="E10" s="197">
        <f>COUNTIF(一覧表男子!$P$22:$P$51,B10)</f>
        <v>0</v>
      </c>
      <c r="F10" s="197">
        <f t="shared" si="0"/>
        <v>0</v>
      </c>
      <c r="H10" s="264" t="s">
        <v>248</v>
      </c>
      <c r="I10" s="264" t="s">
        <v>364</v>
      </c>
      <c r="J10" s="197">
        <f>COUNTIF(一覧表女子!$J$22:$J$51,I10)</f>
        <v>0</v>
      </c>
      <c r="K10" s="197">
        <f>COUNTIF(一覧表女子!$M$22:$M$51,I10)</f>
        <v>0</v>
      </c>
      <c r="L10" s="197">
        <f>COUNTIF(一覧表女子!$P$22:$P$51,I10)</f>
        <v>0</v>
      </c>
      <c r="M10" s="197">
        <f t="shared" si="1"/>
        <v>0</v>
      </c>
    </row>
    <row r="11" spans="1:13" ht="20.25" customHeight="1" x14ac:dyDescent="0.25">
      <c r="A11" s="264" t="s">
        <v>118</v>
      </c>
      <c r="B11" s="264" t="s">
        <v>358</v>
      </c>
      <c r="C11" s="197">
        <f>COUNTIF(一覧表男子!$J$22:$J$51,B11)</f>
        <v>0</v>
      </c>
      <c r="D11" s="197">
        <f>COUNTIF(一覧表男子!$M$22:$M$51,B11)</f>
        <v>0</v>
      </c>
      <c r="E11" s="197">
        <f>COUNTIF(一覧表男子!$P$22:$P$51,B11)</f>
        <v>0</v>
      </c>
      <c r="F11" s="197">
        <f t="shared" si="0"/>
        <v>0</v>
      </c>
      <c r="H11" s="264" t="s">
        <v>121</v>
      </c>
      <c r="I11" s="264" t="s">
        <v>344</v>
      </c>
      <c r="J11" s="197">
        <f>COUNTIF(一覧表女子!$J$22:$J$51,I11)</f>
        <v>0</v>
      </c>
      <c r="K11" s="197">
        <f>COUNTIF(一覧表女子!$M$22:$M$51,I11)</f>
        <v>0</v>
      </c>
      <c r="L11" s="197">
        <f>COUNTIF(一覧表女子!$P$22:$P$51,I11)</f>
        <v>0</v>
      </c>
      <c r="M11" s="197">
        <f t="shared" si="1"/>
        <v>0</v>
      </c>
    </row>
    <row r="12" spans="1:13" ht="20.25" customHeight="1" x14ac:dyDescent="0.25">
      <c r="A12" s="264" t="s">
        <v>157</v>
      </c>
      <c r="B12" s="264" t="s">
        <v>326</v>
      </c>
      <c r="C12" s="197">
        <f>COUNTIF(一覧表男子!$J$22:$J$51,B12)</f>
        <v>0</v>
      </c>
      <c r="D12" s="197">
        <f>COUNTIF(一覧表男子!$M$22:$M$51,B12)</f>
        <v>0</v>
      </c>
      <c r="E12" s="197">
        <f>COUNTIF(一覧表男子!$P$22:$P$51,B12)</f>
        <v>0</v>
      </c>
      <c r="F12" s="197">
        <f t="shared" si="0"/>
        <v>0</v>
      </c>
      <c r="H12" s="264" t="s">
        <v>157</v>
      </c>
      <c r="I12" s="264" t="s">
        <v>345</v>
      </c>
      <c r="J12" s="197">
        <f>COUNTIF(一覧表女子!$J$22:$J$51,I12)</f>
        <v>0</v>
      </c>
      <c r="K12" s="197">
        <f>COUNTIF(一覧表女子!$M$22:$M$51,I12)</f>
        <v>0</v>
      </c>
      <c r="L12" s="197">
        <f>COUNTIF(一覧表女子!$P$22:$P$51,I12)</f>
        <v>0</v>
      </c>
      <c r="M12" s="197">
        <f t="shared" si="1"/>
        <v>0</v>
      </c>
    </row>
    <row r="13" spans="1:13" ht="20.25" customHeight="1" x14ac:dyDescent="0.25">
      <c r="A13" s="264" t="s">
        <v>158</v>
      </c>
      <c r="B13" s="264" t="s">
        <v>327</v>
      </c>
      <c r="C13" s="197">
        <f>COUNTIF(一覧表男子!$J$22:$J$51,B13)</f>
        <v>0</v>
      </c>
      <c r="D13" s="197">
        <f>COUNTIF(一覧表男子!$M$22:$M$51,B13)</f>
        <v>0</v>
      </c>
      <c r="E13" s="197">
        <f>COUNTIF(一覧表男子!$P$22:$P$51,B13)</f>
        <v>0</v>
      </c>
      <c r="F13" s="197">
        <f t="shared" si="0"/>
        <v>0</v>
      </c>
      <c r="H13" s="264" t="s">
        <v>159</v>
      </c>
      <c r="I13" s="264" t="s">
        <v>346</v>
      </c>
      <c r="J13" s="197">
        <f>COUNTIF(一覧表女子!$J$22:$J$51,I13)</f>
        <v>0</v>
      </c>
      <c r="K13" s="197">
        <f>COUNTIF(一覧表女子!$M$22:$M$51,I13)</f>
        <v>0</v>
      </c>
      <c r="L13" s="197">
        <f>COUNTIF(一覧表女子!$P$22:$P$51,I13)</f>
        <v>0</v>
      </c>
      <c r="M13" s="197">
        <f t="shared" si="1"/>
        <v>0</v>
      </c>
    </row>
    <row r="14" spans="1:13" ht="20.25" customHeight="1" x14ac:dyDescent="0.25">
      <c r="A14" s="264" t="s">
        <v>159</v>
      </c>
      <c r="B14" s="264" t="s">
        <v>346</v>
      </c>
      <c r="C14" s="197">
        <f>COUNTIF(一覧表男子!$J$22:$J$51,B14)</f>
        <v>0</v>
      </c>
      <c r="D14" s="197">
        <f>COUNTIF(一覧表男子!$M$22:$M$51,B14)</f>
        <v>0</v>
      </c>
      <c r="E14" s="197">
        <f>COUNTIF(一覧表男子!$P$22:$P$51,B14)</f>
        <v>0</v>
      </c>
      <c r="F14" s="197">
        <f t="shared" si="0"/>
        <v>0</v>
      </c>
      <c r="H14" s="264" t="s">
        <v>28</v>
      </c>
      <c r="I14" s="264" t="s">
        <v>365</v>
      </c>
      <c r="J14" s="197">
        <f>COUNTIF(一覧表女子!$J$22:$J$51,I14)</f>
        <v>0</v>
      </c>
      <c r="K14" s="197">
        <f>COUNTIF(一覧表女子!$M$22:$M$51,I14)</f>
        <v>0</v>
      </c>
      <c r="L14" s="197">
        <f>COUNTIF(一覧表女子!$P$22:$P$51,I14)</f>
        <v>0</v>
      </c>
      <c r="M14" s="197">
        <f t="shared" si="1"/>
        <v>0</v>
      </c>
    </row>
    <row r="15" spans="1:13" ht="20.25" customHeight="1" x14ac:dyDescent="0.25">
      <c r="A15" s="264" t="s">
        <v>28</v>
      </c>
      <c r="B15" s="264" t="s">
        <v>347</v>
      </c>
      <c r="C15" s="197">
        <f>COUNTIF(一覧表男子!$J$22:$J$51,B15)</f>
        <v>0</v>
      </c>
      <c r="D15" s="197">
        <f>COUNTIF(一覧表男子!$M$22:$M$51,B15)</f>
        <v>0</v>
      </c>
      <c r="E15" s="197">
        <f>COUNTIF(一覧表男子!$P$22:$P$51,B15)</f>
        <v>0</v>
      </c>
      <c r="F15" s="197">
        <f t="shared" si="0"/>
        <v>0</v>
      </c>
      <c r="H15" s="264" t="s">
        <v>253</v>
      </c>
      <c r="I15" s="264" t="s">
        <v>330</v>
      </c>
      <c r="J15" s="197">
        <f>COUNTIF(一覧表女子!$J$22:$J$51,I15)</f>
        <v>0</v>
      </c>
      <c r="K15" s="197">
        <f>COUNTIF(一覧表女子!$M$22:$M$51,I15)</f>
        <v>0</v>
      </c>
      <c r="L15" s="197">
        <f>COUNTIF(一覧表女子!$P$22:$P$51,I15)</f>
        <v>0</v>
      </c>
      <c r="M15" s="197">
        <f t="shared" si="1"/>
        <v>0</v>
      </c>
    </row>
    <row r="16" spans="1:13" ht="20.25" customHeight="1" x14ac:dyDescent="0.25">
      <c r="A16" s="264" t="s">
        <v>29</v>
      </c>
      <c r="B16" s="264" t="s">
        <v>359</v>
      </c>
      <c r="C16" s="197">
        <f>COUNTIF(一覧表男子!$J$22:$J$51,B16)</f>
        <v>0</v>
      </c>
      <c r="D16" s="197">
        <f>COUNTIF(一覧表男子!$M$22:$M$51,B16)</f>
        <v>0</v>
      </c>
      <c r="E16" s="197">
        <f>COUNTIF(一覧表男子!$P$22:$P$51,B16)</f>
        <v>0</v>
      </c>
      <c r="F16" s="197">
        <f t="shared" si="0"/>
        <v>0</v>
      </c>
      <c r="H16" s="264" t="s">
        <v>120</v>
      </c>
      <c r="I16" s="264" t="s">
        <v>331</v>
      </c>
      <c r="J16" s="197">
        <f>COUNTIF(一覧表女子!$J$22:$J$51,I16)</f>
        <v>0</v>
      </c>
      <c r="K16" s="197">
        <f>COUNTIF(一覧表女子!$M$22:$M$51,I16)</f>
        <v>0</v>
      </c>
      <c r="L16" s="197">
        <f>COUNTIF(一覧表女子!$P$22:$P$51,I16)</f>
        <v>0</v>
      </c>
      <c r="M16" s="197">
        <f t="shared" ref="M16:M22" si="2">SUM(J16:L16)</f>
        <v>0</v>
      </c>
    </row>
    <row r="17" spans="1:13" ht="20.25" customHeight="1" x14ac:dyDescent="0.25">
      <c r="A17" s="264" t="s">
        <v>30</v>
      </c>
      <c r="B17" s="264" t="s">
        <v>331</v>
      </c>
      <c r="C17" s="197">
        <f>COUNTIF(一覧表男子!$J$22:$J$51,B17)</f>
        <v>0</v>
      </c>
      <c r="D17" s="197">
        <f>COUNTIF(一覧表男子!$M$22:$M$51,B17)</f>
        <v>0</v>
      </c>
      <c r="E17" s="197">
        <f>COUNTIF(一覧表男子!$P$22:$P$51,B17)</f>
        <v>0</v>
      </c>
      <c r="F17" s="197">
        <f t="shared" si="0"/>
        <v>0</v>
      </c>
      <c r="H17" s="264" t="s">
        <v>31</v>
      </c>
      <c r="I17" s="264" t="s">
        <v>332</v>
      </c>
      <c r="J17" s="197">
        <f>COUNTIF(一覧表女子!$J$22:$J$51,I17)</f>
        <v>0</v>
      </c>
      <c r="K17" s="197">
        <f>COUNTIF(一覧表女子!$M$22:$M$51,I17)</f>
        <v>0</v>
      </c>
      <c r="L17" s="197">
        <f>COUNTIF(一覧表女子!$P$22:$P$51,I17)</f>
        <v>0</v>
      </c>
      <c r="M17" s="197">
        <f t="shared" si="2"/>
        <v>0</v>
      </c>
    </row>
    <row r="18" spans="1:13" ht="20.25" customHeight="1" x14ac:dyDescent="0.25">
      <c r="A18" s="264" t="s">
        <v>31</v>
      </c>
      <c r="B18" s="264" t="s">
        <v>349</v>
      </c>
      <c r="C18" s="197">
        <f>COUNTIF(一覧表男子!$J$22:$J$51,B18)</f>
        <v>0</v>
      </c>
      <c r="D18" s="197">
        <f>COUNTIF(一覧表男子!$M$22:$M$51,B18)</f>
        <v>0</v>
      </c>
      <c r="E18" s="197">
        <f>COUNTIF(一覧表男子!$P$22:$P$51,B18)</f>
        <v>0</v>
      </c>
      <c r="F18" s="197">
        <f t="shared" si="0"/>
        <v>0</v>
      </c>
      <c r="H18" s="264" t="s">
        <v>32</v>
      </c>
      <c r="I18" s="264" t="s">
        <v>350</v>
      </c>
      <c r="J18" s="197">
        <f>COUNTIF(一覧表女子!$J$22:$J$51,I18)</f>
        <v>0</v>
      </c>
      <c r="K18" s="197">
        <f>COUNTIF(一覧表女子!$M$22:$M$51,I18)</f>
        <v>0</v>
      </c>
      <c r="L18" s="197">
        <f>COUNTIF(一覧表女子!$P$22:$P$51,I18)</f>
        <v>0</v>
      </c>
      <c r="M18" s="197">
        <f t="shared" si="2"/>
        <v>0</v>
      </c>
    </row>
    <row r="19" spans="1:13" ht="20.25" customHeight="1" x14ac:dyDescent="0.25">
      <c r="A19" s="264" t="s">
        <v>32</v>
      </c>
      <c r="B19" s="264" t="s">
        <v>360</v>
      </c>
      <c r="C19" s="197">
        <f>COUNTIF(一覧表男子!$J$22:$J$51,B19)</f>
        <v>0</v>
      </c>
      <c r="D19" s="197">
        <f>COUNTIF(一覧表男子!$M$22:$M$51,B19)</f>
        <v>0</v>
      </c>
      <c r="E19" s="197">
        <f>COUNTIF(一覧表男子!$P$22:$P$51,B19)</f>
        <v>0</v>
      </c>
      <c r="F19" s="197">
        <f t="shared" si="0"/>
        <v>0</v>
      </c>
      <c r="H19" s="264" t="s">
        <v>38</v>
      </c>
      <c r="I19" s="264" t="s">
        <v>351</v>
      </c>
      <c r="J19" s="197">
        <f>COUNTIF(一覧表女子!$J$22:$J$51,I19)</f>
        <v>0</v>
      </c>
      <c r="K19" s="197">
        <f>COUNTIF(一覧表女子!$M$22:$M$51,I19)</f>
        <v>0</v>
      </c>
      <c r="L19" s="197">
        <f>COUNTIF(一覧表女子!$P$22:$P$51,I19)</f>
        <v>0</v>
      </c>
      <c r="M19" s="197">
        <f t="shared" si="2"/>
        <v>0</v>
      </c>
    </row>
    <row r="20" spans="1:13" ht="20.25" customHeight="1" x14ac:dyDescent="0.25">
      <c r="A20" s="264" t="s">
        <v>33</v>
      </c>
      <c r="B20" s="264" t="s">
        <v>334</v>
      </c>
      <c r="C20" s="197">
        <f>COUNTIF(一覧表男子!$J$22:$J$51,B20)</f>
        <v>0</v>
      </c>
      <c r="D20" s="197">
        <f>COUNTIF(一覧表男子!$M$22:$M$51,B20)</f>
        <v>0</v>
      </c>
      <c r="E20" s="197">
        <f>COUNTIF(一覧表男子!$P$22:$P$51,B20)</f>
        <v>0</v>
      </c>
      <c r="F20" s="197">
        <f t="shared" si="0"/>
        <v>0</v>
      </c>
      <c r="H20" s="264" t="s">
        <v>35</v>
      </c>
      <c r="I20" s="264" t="s">
        <v>353</v>
      </c>
      <c r="J20" s="197">
        <f>COUNTIF(一覧表女子!$J$22:$J$51,I20)</f>
        <v>0</v>
      </c>
      <c r="K20" s="197">
        <f>COUNTIF(一覧表女子!$M$22:$M$51,I20)</f>
        <v>0</v>
      </c>
      <c r="L20" s="197">
        <f>COUNTIF(一覧表女子!$P$22:$P$51,I20)</f>
        <v>0</v>
      </c>
      <c r="M20" s="197">
        <f t="shared" si="2"/>
        <v>0</v>
      </c>
    </row>
    <row r="21" spans="1:13" ht="20.25" customHeight="1" x14ac:dyDescent="0.25">
      <c r="A21" s="264" t="s">
        <v>34</v>
      </c>
      <c r="B21" s="264" t="s">
        <v>361</v>
      </c>
      <c r="C21" s="197">
        <f>COUNTIF(一覧表男子!$J$22:$J$51,B21)</f>
        <v>0</v>
      </c>
      <c r="D21" s="197">
        <f>COUNTIF(一覧表男子!$M$22:$M$51,B21)</f>
        <v>0</v>
      </c>
      <c r="E21" s="197">
        <f>COUNTIF(一覧表男子!$P$22:$P$51,B21)</f>
        <v>0</v>
      </c>
      <c r="F21" s="197">
        <f t="shared" si="0"/>
        <v>0</v>
      </c>
      <c r="H21" s="264" t="s">
        <v>34</v>
      </c>
      <c r="I21" s="264" t="s">
        <v>352</v>
      </c>
      <c r="J21" s="197">
        <f>COUNTIF(一覧表女子!$J$22:$J$51,I21)</f>
        <v>0</v>
      </c>
      <c r="K21" s="197">
        <f>COUNTIF(一覧表女子!$M$22:$M$51,I21)</f>
        <v>0</v>
      </c>
      <c r="L21" s="197">
        <f>COUNTIF(一覧表女子!$P$22:$P$51,I21)</f>
        <v>0</v>
      </c>
      <c r="M21" s="197">
        <f t="shared" si="2"/>
        <v>0</v>
      </c>
    </row>
    <row r="22" spans="1:13" ht="20.25" customHeight="1" x14ac:dyDescent="0.25">
      <c r="A22" s="265" t="s">
        <v>35</v>
      </c>
      <c r="B22" s="264" t="s">
        <v>362</v>
      </c>
      <c r="C22" s="197">
        <f>COUNTIF(一覧表男子!$J$22:$J$51,B22)</f>
        <v>0</v>
      </c>
      <c r="D22" s="197">
        <f>COUNTIF(一覧表男子!$M$22:$M$51,B22)</f>
        <v>0</v>
      </c>
      <c r="E22" s="197">
        <f>COUNTIF(一覧表男子!$P$22:$P$51,B22)</f>
        <v>0</v>
      </c>
      <c r="F22" s="197">
        <f t="shared" si="0"/>
        <v>0</v>
      </c>
      <c r="H22" s="264" t="s">
        <v>250</v>
      </c>
      <c r="I22" s="264" t="s">
        <v>366</v>
      </c>
      <c r="J22" s="197">
        <f>COUNTIF(一覧表女子!$J$22:$J$51,I22)</f>
        <v>0</v>
      </c>
      <c r="K22" s="197">
        <f>COUNTIF(一覧表女子!$M$22:$M$51,I22)</f>
        <v>0</v>
      </c>
      <c r="L22" s="197">
        <f>COUNTIF(一覧表女子!$P$22:$P$51,I22)</f>
        <v>0</v>
      </c>
      <c r="M22" s="197">
        <f t="shared" si="2"/>
        <v>0</v>
      </c>
    </row>
    <row r="23" spans="1:13" ht="20.25" customHeight="1" x14ac:dyDescent="0.25">
      <c r="A23" s="265" t="s">
        <v>240</v>
      </c>
      <c r="B23" s="264" t="s">
        <v>337</v>
      </c>
      <c r="C23" s="197">
        <f>COUNTIF(一覧表男子!$J$22:$J$51,B23)</f>
        <v>0</v>
      </c>
      <c r="D23" s="197">
        <f>COUNTIF(一覧表男子!$M$22:$M$51,B23)</f>
        <v>0</v>
      </c>
      <c r="E23" s="197">
        <f>COUNTIF(一覧表男子!$P$22:$P$51,B23)</f>
        <v>0</v>
      </c>
      <c r="F23" s="197">
        <f t="shared" si="0"/>
        <v>0</v>
      </c>
      <c r="H23" s="12"/>
      <c r="I23" s="12"/>
      <c r="J23" s="31"/>
      <c r="K23" s="31"/>
      <c r="L23" s="31"/>
      <c r="M23" s="31"/>
    </row>
    <row r="24" spans="1:13" x14ac:dyDescent="0.25">
      <c r="C24" s="266"/>
    </row>
    <row r="25" spans="1:13" x14ac:dyDescent="0.25">
      <c r="C25" s="266"/>
    </row>
    <row r="26" spans="1:13" x14ac:dyDescent="0.25">
      <c r="C26" s="266"/>
    </row>
    <row r="27" spans="1:13" x14ac:dyDescent="0.25">
      <c r="C27" s="266"/>
    </row>
    <row r="28" spans="1:13" x14ac:dyDescent="0.25">
      <c r="C28" s="266"/>
    </row>
    <row r="29" spans="1:13" x14ac:dyDescent="0.25">
      <c r="C29" s="266"/>
    </row>
    <row r="30" spans="1:13" x14ac:dyDescent="0.25">
      <c r="C30" s="266"/>
    </row>
    <row r="31" spans="1:13" x14ac:dyDescent="0.25">
      <c r="C31" s="266"/>
    </row>
    <row r="32" spans="1:13" x14ac:dyDescent="0.25">
      <c r="C32" s="266"/>
    </row>
    <row r="33" spans="3:3" x14ac:dyDescent="0.25">
      <c r="C33" s="266"/>
    </row>
    <row r="34" spans="3:3" x14ac:dyDescent="0.25">
      <c r="C34" s="266"/>
    </row>
    <row r="35" spans="3:3" x14ac:dyDescent="0.25">
      <c r="C35" s="266"/>
    </row>
    <row r="36" spans="3:3" x14ac:dyDescent="0.25">
      <c r="C36" s="266"/>
    </row>
    <row r="37" spans="3:3" x14ac:dyDescent="0.25">
      <c r="C37" s="266"/>
    </row>
    <row r="38" spans="3:3" x14ac:dyDescent="0.25">
      <c r="C38" s="266"/>
    </row>
    <row r="39" spans="3:3" x14ac:dyDescent="0.25">
      <c r="C39" s="266"/>
    </row>
    <row r="40" spans="3:3" x14ac:dyDescent="0.25">
      <c r="C40" s="266"/>
    </row>
    <row r="41" spans="3:3" x14ac:dyDescent="0.25">
      <c r="C41" s="266"/>
    </row>
    <row r="42" spans="3:3" x14ac:dyDescent="0.25">
      <c r="C42" s="266"/>
    </row>
    <row r="43" spans="3:3" x14ac:dyDescent="0.25">
      <c r="C43" s="266"/>
    </row>
    <row r="44" spans="3:3" x14ac:dyDescent="0.25">
      <c r="C44" s="266"/>
    </row>
  </sheetData>
  <mergeCells count="8">
    <mergeCell ref="C3:E3"/>
    <mergeCell ref="A3:A4"/>
    <mergeCell ref="B3:B4"/>
    <mergeCell ref="M3:M4"/>
    <mergeCell ref="F3:F4"/>
    <mergeCell ref="H3:H4"/>
    <mergeCell ref="I3:I4"/>
    <mergeCell ref="J3:L3"/>
  </mergeCells>
  <phoneticPr fontId="3"/>
  <conditionalFormatting sqref="C5:F23 J5:M23">
    <cfRule type="cellIs" dxfId="0" priority="1" stopIfTrue="1" operator="greaterThan">
      <formula>3</formula>
    </cfRule>
  </conditionalFormatting>
  <dataValidations count="2">
    <dataValidation imeMode="halfKatakana" allowBlank="1" showInputMessage="1" showErrorMessage="1" sqref="C5:E23 J5:L23"/>
    <dataValidation imeMode="halfAlpha" allowBlank="1" showInputMessage="1" showErrorMessage="1" sqref="B5:B21 I5:I22"/>
  </dataValidations>
  <pageMargins left="0.78700000000000003" right="0.78700000000000003" top="0.98399999999999999" bottom="0.98399999999999999" header="0.51200000000000001" footer="0.51200000000000001"/>
  <pageSetup paperSize="9" orientation="portrait"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C111"/>
  <sheetViews>
    <sheetView workbookViewId="0">
      <selection activeCell="G18" sqref="G18"/>
    </sheetView>
  </sheetViews>
  <sheetFormatPr defaultColWidth="10.28515625" defaultRowHeight="12.75" x14ac:dyDescent="0.25"/>
  <cols>
    <col min="1" max="1" width="10.28515625" style="94" customWidth="1"/>
    <col min="2" max="2" width="16.2109375" style="94" customWidth="1"/>
    <col min="3" max="3" width="28.7109375" style="94" customWidth="1"/>
    <col min="4" max="16384" width="10.28515625" style="114"/>
  </cols>
  <sheetData>
    <row r="1" spans="1:3" s="94" customFormat="1" ht="21" x14ac:dyDescent="0.25">
      <c r="A1" s="321" t="s">
        <v>115</v>
      </c>
      <c r="B1" s="322"/>
      <c r="C1" s="323"/>
    </row>
    <row r="2" spans="1:3" x14ac:dyDescent="0.25">
      <c r="A2" s="95">
        <v>383001</v>
      </c>
      <c r="B2" s="95" t="s">
        <v>226</v>
      </c>
      <c r="C2" s="95" t="s">
        <v>167</v>
      </c>
    </row>
    <row r="3" spans="1:3" x14ac:dyDescent="0.25">
      <c r="A3" s="95">
        <v>383091</v>
      </c>
      <c r="B3" s="95" t="s">
        <v>44</v>
      </c>
      <c r="C3" s="95" t="s">
        <v>45</v>
      </c>
    </row>
    <row r="4" spans="1:3" x14ac:dyDescent="0.25">
      <c r="A4" s="95">
        <v>383092</v>
      </c>
      <c r="B4" s="95" t="s">
        <v>227</v>
      </c>
      <c r="C4" s="95" t="s">
        <v>142</v>
      </c>
    </row>
    <row r="5" spans="1:3" x14ac:dyDescent="0.25">
      <c r="A5" s="95">
        <v>383101</v>
      </c>
      <c r="B5" s="95" t="s">
        <v>168</v>
      </c>
      <c r="C5" s="95" t="s">
        <v>46</v>
      </c>
    </row>
    <row r="6" spans="1:3" x14ac:dyDescent="0.25">
      <c r="A6" s="95">
        <v>383102</v>
      </c>
      <c r="B6" s="95" t="s">
        <v>169</v>
      </c>
      <c r="C6" s="95" t="s">
        <v>47</v>
      </c>
    </row>
    <row r="7" spans="1:3" x14ac:dyDescent="0.25">
      <c r="A7" s="95">
        <v>383103</v>
      </c>
      <c r="B7" s="95" t="s">
        <v>134</v>
      </c>
      <c r="C7" s="95" t="s">
        <v>48</v>
      </c>
    </row>
    <row r="8" spans="1:3" x14ac:dyDescent="0.25">
      <c r="A8" s="95">
        <v>383104</v>
      </c>
      <c r="B8" s="95" t="s">
        <v>140</v>
      </c>
      <c r="C8" s="95" t="s">
        <v>49</v>
      </c>
    </row>
    <row r="9" spans="1:3" x14ac:dyDescent="0.25">
      <c r="A9" s="95">
        <v>383105</v>
      </c>
      <c r="B9" s="95" t="s">
        <v>170</v>
      </c>
      <c r="C9" s="95" t="s">
        <v>50</v>
      </c>
    </row>
    <row r="10" spans="1:3" x14ac:dyDescent="0.25">
      <c r="A10" s="95">
        <v>383106</v>
      </c>
      <c r="B10" s="95" t="s">
        <v>171</v>
      </c>
      <c r="C10" s="95" t="s">
        <v>51</v>
      </c>
    </row>
    <row r="11" spans="1:3" x14ac:dyDescent="0.25">
      <c r="A11" s="95">
        <v>383107</v>
      </c>
      <c r="B11" s="95" t="s">
        <v>172</v>
      </c>
      <c r="C11" s="95" t="s">
        <v>52</v>
      </c>
    </row>
    <row r="12" spans="1:3" x14ac:dyDescent="0.25">
      <c r="A12" s="95">
        <v>383108</v>
      </c>
      <c r="B12" s="95" t="s">
        <v>173</v>
      </c>
      <c r="C12" s="95" t="s">
        <v>53</v>
      </c>
    </row>
    <row r="13" spans="1:3" x14ac:dyDescent="0.25">
      <c r="A13" s="95">
        <v>383109</v>
      </c>
      <c r="B13" s="95" t="s">
        <v>174</v>
      </c>
      <c r="C13" s="95" t="s">
        <v>54</v>
      </c>
    </row>
    <row r="14" spans="1:3" x14ac:dyDescent="0.25">
      <c r="A14" s="95">
        <v>383110</v>
      </c>
      <c r="B14" s="95" t="s">
        <v>133</v>
      </c>
      <c r="C14" s="95" t="s">
        <v>55</v>
      </c>
    </row>
    <row r="15" spans="1:3" x14ac:dyDescent="0.25">
      <c r="A15" s="95">
        <v>383111</v>
      </c>
      <c r="B15" s="95" t="s">
        <v>175</v>
      </c>
      <c r="C15" s="95" t="s">
        <v>56</v>
      </c>
    </row>
    <row r="16" spans="1:3" x14ac:dyDescent="0.25">
      <c r="A16" s="95">
        <v>383112</v>
      </c>
      <c r="B16" s="95" t="s">
        <v>176</v>
      </c>
      <c r="C16" s="95" t="s">
        <v>57</v>
      </c>
    </row>
    <row r="17" spans="1:3" x14ac:dyDescent="0.25">
      <c r="A17" s="95">
        <v>383113</v>
      </c>
      <c r="B17" s="95" t="s">
        <v>131</v>
      </c>
      <c r="C17" s="95" t="s">
        <v>58</v>
      </c>
    </row>
    <row r="18" spans="1:3" x14ac:dyDescent="0.25">
      <c r="A18" s="95">
        <v>383114</v>
      </c>
      <c r="B18" s="95" t="s">
        <v>130</v>
      </c>
      <c r="C18" s="95" t="s">
        <v>59</v>
      </c>
    </row>
    <row r="19" spans="1:3" x14ac:dyDescent="0.25">
      <c r="A19" s="95">
        <v>383115</v>
      </c>
      <c r="B19" s="95" t="s">
        <v>177</v>
      </c>
      <c r="C19" s="95" t="s">
        <v>60</v>
      </c>
    </row>
    <row r="20" spans="1:3" x14ac:dyDescent="0.25">
      <c r="A20" s="95">
        <v>383116</v>
      </c>
      <c r="B20" s="95" t="s">
        <v>178</v>
      </c>
      <c r="C20" s="95" t="s">
        <v>61</v>
      </c>
    </row>
    <row r="21" spans="1:3" x14ac:dyDescent="0.25">
      <c r="A21" s="95">
        <v>383117</v>
      </c>
      <c r="B21" s="95" t="s">
        <v>179</v>
      </c>
      <c r="C21" s="95" t="s">
        <v>62</v>
      </c>
    </row>
    <row r="22" spans="1:3" x14ac:dyDescent="0.25">
      <c r="A22" s="95">
        <v>383118</v>
      </c>
      <c r="B22" s="95" t="s">
        <v>367</v>
      </c>
      <c r="C22" s="95" t="s">
        <v>371</v>
      </c>
    </row>
    <row r="23" spans="1:3" x14ac:dyDescent="0.25">
      <c r="A23" s="95">
        <v>383119</v>
      </c>
      <c r="B23" s="95" t="s">
        <v>132</v>
      </c>
      <c r="C23" s="95" t="s">
        <v>63</v>
      </c>
    </row>
    <row r="24" spans="1:3" x14ac:dyDescent="0.25">
      <c r="A24" s="95">
        <v>383120</v>
      </c>
      <c r="B24" s="95" t="s">
        <v>228</v>
      </c>
      <c r="C24" s="95" t="s">
        <v>180</v>
      </c>
    </row>
    <row r="25" spans="1:3" x14ac:dyDescent="0.25">
      <c r="A25" s="95">
        <v>383121</v>
      </c>
      <c r="B25" s="95" t="s">
        <v>181</v>
      </c>
      <c r="C25" s="95" t="s">
        <v>64</v>
      </c>
    </row>
    <row r="26" spans="1:3" x14ac:dyDescent="0.25">
      <c r="A26" s="95">
        <v>383122</v>
      </c>
      <c r="B26" s="95" t="s">
        <v>182</v>
      </c>
      <c r="C26" s="95" t="s">
        <v>65</v>
      </c>
    </row>
    <row r="27" spans="1:3" x14ac:dyDescent="0.25">
      <c r="A27" s="95">
        <v>383123</v>
      </c>
      <c r="B27" s="95" t="s">
        <v>368</v>
      </c>
      <c r="C27" s="95" t="s">
        <v>372</v>
      </c>
    </row>
    <row r="28" spans="1:3" x14ac:dyDescent="0.25">
      <c r="A28" s="95">
        <v>383124</v>
      </c>
      <c r="B28" s="95" t="s">
        <v>127</v>
      </c>
      <c r="C28" s="95" t="s">
        <v>66</v>
      </c>
    </row>
    <row r="29" spans="1:3" x14ac:dyDescent="0.25">
      <c r="A29" s="95">
        <v>383125</v>
      </c>
      <c r="B29" s="95" t="s">
        <v>129</v>
      </c>
      <c r="C29" s="95" t="s">
        <v>67</v>
      </c>
    </row>
    <row r="30" spans="1:3" x14ac:dyDescent="0.25">
      <c r="A30" s="95">
        <v>383126</v>
      </c>
      <c r="B30" s="95" t="s">
        <v>183</v>
      </c>
      <c r="C30" s="95" t="s">
        <v>68</v>
      </c>
    </row>
    <row r="31" spans="1:3" x14ac:dyDescent="0.25">
      <c r="A31" s="95">
        <v>383127</v>
      </c>
      <c r="B31" s="95" t="s">
        <v>184</v>
      </c>
      <c r="C31" s="95" t="s">
        <v>69</v>
      </c>
    </row>
    <row r="32" spans="1:3" x14ac:dyDescent="0.25">
      <c r="A32" s="95">
        <v>383128</v>
      </c>
      <c r="B32" s="95" t="s">
        <v>185</v>
      </c>
      <c r="C32" s="95" t="s">
        <v>70</v>
      </c>
    </row>
    <row r="33" spans="1:3" x14ac:dyDescent="0.25">
      <c r="A33" s="95">
        <v>383129</v>
      </c>
      <c r="B33" s="95" t="s">
        <v>186</v>
      </c>
      <c r="C33" s="95" t="s">
        <v>71</v>
      </c>
    </row>
    <row r="34" spans="1:3" x14ac:dyDescent="0.25">
      <c r="A34" s="95">
        <v>383130</v>
      </c>
      <c r="B34" s="95" t="s">
        <v>187</v>
      </c>
      <c r="C34" s="95" t="s">
        <v>72</v>
      </c>
    </row>
    <row r="35" spans="1:3" x14ac:dyDescent="0.25">
      <c r="A35" s="95">
        <v>383131</v>
      </c>
      <c r="B35" s="95" t="s">
        <v>188</v>
      </c>
      <c r="C35" s="95" t="s">
        <v>73</v>
      </c>
    </row>
    <row r="36" spans="1:3" x14ac:dyDescent="0.25">
      <c r="A36" s="95">
        <v>383132</v>
      </c>
      <c r="B36" s="95" t="s">
        <v>189</v>
      </c>
      <c r="C36" s="95" t="s">
        <v>74</v>
      </c>
    </row>
    <row r="37" spans="1:3" x14ac:dyDescent="0.25">
      <c r="A37" s="95">
        <v>383133</v>
      </c>
      <c r="B37" s="95" t="s">
        <v>190</v>
      </c>
      <c r="C37" s="95" t="s">
        <v>75</v>
      </c>
    </row>
    <row r="38" spans="1:3" x14ac:dyDescent="0.25">
      <c r="A38" s="95">
        <v>383134</v>
      </c>
      <c r="B38" s="95" t="s">
        <v>191</v>
      </c>
      <c r="C38" s="95" t="s">
        <v>76</v>
      </c>
    </row>
    <row r="39" spans="1:3" x14ac:dyDescent="0.25">
      <c r="A39" s="95">
        <v>383135</v>
      </c>
      <c r="B39" s="95" t="s">
        <v>192</v>
      </c>
      <c r="C39" s="95" t="s">
        <v>77</v>
      </c>
    </row>
    <row r="40" spans="1:3" x14ac:dyDescent="0.25">
      <c r="A40" s="95">
        <v>383136</v>
      </c>
      <c r="B40" s="95" t="s">
        <v>193</v>
      </c>
      <c r="C40" s="95" t="s">
        <v>78</v>
      </c>
    </row>
    <row r="41" spans="1:3" x14ac:dyDescent="0.25">
      <c r="A41" s="95">
        <v>383137</v>
      </c>
      <c r="B41" s="95" t="s">
        <v>194</v>
      </c>
      <c r="C41" s="95" t="s">
        <v>79</v>
      </c>
    </row>
    <row r="42" spans="1:3" x14ac:dyDescent="0.25">
      <c r="A42" s="95">
        <v>383138</v>
      </c>
      <c r="B42" s="95" t="s">
        <v>195</v>
      </c>
      <c r="C42" s="95" t="s">
        <v>80</v>
      </c>
    </row>
    <row r="43" spans="1:3" x14ac:dyDescent="0.25">
      <c r="A43" s="95">
        <v>383139</v>
      </c>
      <c r="B43" s="95" t="s">
        <v>196</v>
      </c>
      <c r="C43" s="95" t="s">
        <v>81</v>
      </c>
    </row>
    <row r="44" spans="1:3" x14ac:dyDescent="0.25">
      <c r="A44" s="95">
        <v>383140</v>
      </c>
      <c r="B44" s="95" t="s">
        <v>197</v>
      </c>
      <c r="C44" s="95" t="s">
        <v>82</v>
      </c>
    </row>
    <row r="45" spans="1:3" x14ac:dyDescent="0.25">
      <c r="A45" s="95">
        <v>383141</v>
      </c>
      <c r="B45" s="95" t="s">
        <v>369</v>
      </c>
      <c r="C45" s="95" t="s">
        <v>373</v>
      </c>
    </row>
    <row r="46" spans="1:3" x14ac:dyDescent="0.25">
      <c r="A46" s="95">
        <v>383142</v>
      </c>
      <c r="B46" s="95" t="s">
        <v>135</v>
      </c>
      <c r="C46" s="95" t="s">
        <v>83</v>
      </c>
    </row>
    <row r="47" spans="1:3" x14ac:dyDescent="0.25">
      <c r="A47" s="95">
        <v>383143</v>
      </c>
      <c r="B47" s="95" t="s">
        <v>136</v>
      </c>
      <c r="C47" s="95" t="s">
        <v>84</v>
      </c>
    </row>
    <row r="48" spans="1:3" x14ac:dyDescent="0.25">
      <c r="A48" s="95">
        <v>383144</v>
      </c>
      <c r="B48" s="95" t="s">
        <v>198</v>
      </c>
      <c r="C48" s="95" t="s">
        <v>85</v>
      </c>
    </row>
    <row r="49" spans="1:3" x14ac:dyDescent="0.25">
      <c r="A49" s="95">
        <v>383145</v>
      </c>
      <c r="B49" s="95" t="s">
        <v>229</v>
      </c>
      <c r="C49" s="95" t="s">
        <v>370</v>
      </c>
    </row>
    <row r="50" spans="1:3" x14ac:dyDescent="0.25">
      <c r="A50" s="95">
        <v>383146</v>
      </c>
      <c r="B50" s="95" t="s">
        <v>199</v>
      </c>
      <c r="C50" s="95" t="s">
        <v>86</v>
      </c>
    </row>
    <row r="51" spans="1:3" x14ac:dyDescent="0.25">
      <c r="A51" s="95">
        <v>383147</v>
      </c>
      <c r="B51" s="95" t="s">
        <v>137</v>
      </c>
      <c r="C51" s="95" t="s">
        <v>87</v>
      </c>
    </row>
    <row r="52" spans="1:3" x14ac:dyDescent="0.25">
      <c r="A52" s="95">
        <v>383148</v>
      </c>
      <c r="B52" s="95" t="s">
        <v>138</v>
      </c>
      <c r="C52" s="95" t="s">
        <v>88</v>
      </c>
    </row>
    <row r="53" spans="1:3" x14ac:dyDescent="0.25">
      <c r="A53" s="95">
        <v>383149</v>
      </c>
      <c r="B53" s="95" t="s">
        <v>200</v>
      </c>
      <c r="C53" s="95" t="s">
        <v>89</v>
      </c>
    </row>
    <row r="54" spans="1:3" x14ac:dyDescent="0.25">
      <c r="A54" s="95">
        <v>383150</v>
      </c>
      <c r="B54" s="95" t="s">
        <v>139</v>
      </c>
      <c r="C54" s="95" t="s">
        <v>90</v>
      </c>
    </row>
    <row r="55" spans="1:3" x14ac:dyDescent="0.25">
      <c r="A55" s="95">
        <v>383151</v>
      </c>
      <c r="B55" s="95" t="s">
        <v>201</v>
      </c>
      <c r="C55" s="95" t="s">
        <v>91</v>
      </c>
    </row>
    <row r="56" spans="1:3" x14ac:dyDescent="0.25">
      <c r="A56" s="95">
        <v>383152</v>
      </c>
      <c r="B56" s="95" t="s">
        <v>202</v>
      </c>
      <c r="C56" s="95" t="s">
        <v>92</v>
      </c>
    </row>
    <row r="57" spans="1:3" x14ac:dyDescent="0.25">
      <c r="A57" s="95">
        <v>383153</v>
      </c>
      <c r="B57" s="95" t="s">
        <v>230</v>
      </c>
      <c r="C57" s="95" t="s">
        <v>374</v>
      </c>
    </row>
    <row r="58" spans="1:3" x14ac:dyDescent="0.25">
      <c r="A58" s="95">
        <v>383154</v>
      </c>
      <c r="B58" s="95" t="s">
        <v>203</v>
      </c>
      <c r="C58" s="95" t="s">
        <v>93</v>
      </c>
    </row>
    <row r="59" spans="1:3" x14ac:dyDescent="0.25">
      <c r="A59" s="95">
        <v>383155</v>
      </c>
      <c r="B59" s="95" t="s">
        <v>204</v>
      </c>
      <c r="C59" s="95" t="s">
        <v>94</v>
      </c>
    </row>
    <row r="60" spans="1:3" x14ac:dyDescent="0.25">
      <c r="A60" s="95">
        <v>383156</v>
      </c>
      <c r="B60" s="95" t="s">
        <v>205</v>
      </c>
      <c r="C60" s="95" t="s">
        <v>95</v>
      </c>
    </row>
    <row r="61" spans="1:3" x14ac:dyDescent="0.25">
      <c r="A61" s="95">
        <v>383157</v>
      </c>
      <c r="B61" s="95" t="s">
        <v>206</v>
      </c>
      <c r="C61" s="95" t="s">
        <v>96</v>
      </c>
    </row>
    <row r="62" spans="1:3" x14ac:dyDescent="0.25">
      <c r="A62" s="95">
        <v>383451</v>
      </c>
      <c r="B62" s="95" t="s">
        <v>97</v>
      </c>
      <c r="C62" s="95" t="s">
        <v>98</v>
      </c>
    </row>
    <row r="63" spans="1:3" x14ac:dyDescent="0.25">
      <c r="A63" s="95">
        <v>383452</v>
      </c>
      <c r="B63" s="95" t="s">
        <v>99</v>
      </c>
      <c r="C63" s="95" t="s">
        <v>100</v>
      </c>
    </row>
    <row r="64" spans="1:3" x14ac:dyDescent="0.25">
      <c r="A64" s="95">
        <v>383453</v>
      </c>
      <c r="B64" s="95" t="s">
        <v>101</v>
      </c>
      <c r="C64" s="95" t="s">
        <v>102</v>
      </c>
    </row>
    <row r="65" spans="1:3" x14ac:dyDescent="0.25">
      <c r="A65" s="95">
        <v>383454</v>
      </c>
      <c r="B65" s="95" t="s">
        <v>231</v>
      </c>
      <c r="C65" s="95" t="s">
        <v>207</v>
      </c>
    </row>
    <row r="66" spans="1:3" x14ac:dyDescent="0.25">
      <c r="A66" s="95">
        <v>383455</v>
      </c>
      <c r="B66" s="95" t="s">
        <v>232</v>
      </c>
      <c r="C66" s="95" t="s">
        <v>208</v>
      </c>
    </row>
    <row r="67" spans="1:3" x14ac:dyDescent="0.25">
      <c r="A67" s="95">
        <v>383456</v>
      </c>
      <c r="B67" s="95" t="s">
        <v>233</v>
      </c>
      <c r="C67" s="95" t="s">
        <v>209</v>
      </c>
    </row>
    <row r="68" spans="1:3" x14ac:dyDescent="0.25">
      <c r="A68" s="95">
        <v>383457</v>
      </c>
      <c r="B68" s="95" t="s">
        <v>234</v>
      </c>
      <c r="C68" s="95" t="s">
        <v>210</v>
      </c>
    </row>
    <row r="69" spans="1:3" x14ac:dyDescent="0.25">
      <c r="A69" s="95">
        <v>383458</v>
      </c>
      <c r="B69" s="95" t="s">
        <v>235</v>
      </c>
      <c r="C69" s="95" t="s">
        <v>211</v>
      </c>
    </row>
    <row r="70" spans="1:3" x14ac:dyDescent="0.25">
      <c r="A70" s="95">
        <v>383501</v>
      </c>
      <c r="B70" s="95" t="s">
        <v>212</v>
      </c>
      <c r="C70" s="95" t="s">
        <v>103</v>
      </c>
    </row>
    <row r="71" spans="1:3" x14ac:dyDescent="0.25">
      <c r="A71" s="95">
        <v>383502</v>
      </c>
      <c r="B71" s="95" t="s">
        <v>213</v>
      </c>
      <c r="C71" s="95" t="s">
        <v>104</v>
      </c>
    </row>
    <row r="72" spans="1:3" x14ac:dyDescent="0.25">
      <c r="A72" s="95">
        <v>383503</v>
      </c>
      <c r="B72" s="95" t="s">
        <v>214</v>
      </c>
      <c r="C72" s="95" t="s">
        <v>105</v>
      </c>
    </row>
    <row r="73" spans="1:3" x14ac:dyDescent="0.25">
      <c r="A73" s="95">
        <v>383504</v>
      </c>
      <c r="B73" s="95" t="s">
        <v>215</v>
      </c>
      <c r="C73" s="95" t="s">
        <v>106</v>
      </c>
    </row>
    <row r="74" spans="1:3" x14ac:dyDescent="0.25">
      <c r="A74" s="95">
        <v>383505</v>
      </c>
      <c r="B74" s="95" t="s">
        <v>128</v>
      </c>
      <c r="C74" s="95" t="s">
        <v>107</v>
      </c>
    </row>
    <row r="75" spans="1:3" x14ac:dyDescent="0.25">
      <c r="A75" s="95">
        <v>383506</v>
      </c>
      <c r="B75" s="95" t="s">
        <v>216</v>
      </c>
      <c r="C75" s="95" t="s">
        <v>108</v>
      </c>
    </row>
    <row r="76" spans="1:3" x14ac:dyDescent="0.25">
      <c r="A76" s="95">
        <v>383507</v>
      </c>
      <c r="B76" s="95" t="s">
        <v>217</v>
      </c>
      <c r="C76" s="95" t="s">
        <v>109</v>
      </c>
    </row>
    <row r="77" spans="1:3" x14ac:dyDescent="0.25">
      <c r="A77" s="95">
        <v>383508</v>
      </c>
      <c r="B77" s="95" t="s">
        <v>312</v>
      </c>
      <c r="C77" s="95" t="s">
        <v>313</v>
      </c>
    </row>
    <row r="78" spans="1:3" x14ac:dyDescent="0.25">
      <c r="A78" s="95">
        <v>383509</v>
      </c>
      <c r="B78" s="95" t="s">
        <v>218</v>
      </c>
      <c r="C78" s="95" t="s">
        <v>110</v>
      </c>
    </row>
    <row r="79" spans="1:3" x14ac:dyDescent="0.25">
      <c r="A79" s="95">
        <v>383510</v>
      </c>
      <c r="B79" s="95" t="s">
        <v>219</v>
      </c>
      <c r="C79" s="95" t="s">
        <v>111</v>
      </c>
    </row>
    <row r="80" spans="1:3" x14ac:dyDescent="0.25">
      <c r="A80" s="95">
        <v>383511</v>
      </c>
      <c r="B80" s="95" t="s">
        <v>220</v>
      </c>
      <c r="C80" s="95" t="s">
        <v>112</v>
      </c>
    </row>
    <row r="81" spans="1:3" x14ac:dyDescent="0.25">
      <c r="A81" s="95">
        <v>383800</v>
      </c>
      <c r="B81" s="95" t="s">
        <v>221</v>
      </c>
      <c r="C81" s="95" t="s">
        <v>113</v>
      </c>
    </row>
    <row r="82" spans="1:3" x14ac:dyDescent="0.25">
      <c r="A82" s="95">
        <v>383901</v>
      </c>
      <c r="B82" s="95" t="s">
        <v>236</v>
      </c>
      <c r="C82" s="95" t="s">
        <v>222</v>
      </c>
    </row>
    <row r="83" spans="1:3" x14ac:dyDescent="0.25">
      <c r="A83" s="95">
        <v>383903</v>
      </c>
      <c r="B83" s="95" t="s">
        <v>141</v>
      </c>
      <c r="C83" s="95" t="s">
        <v>223</v>
      </c>
    </row>
    <row r="84" spans="1:3" x14ac:dyDescent="0.25">
      <c r="A84" s="95">
        <v>383904</v>
      </c>
      <c r="B84" s="95" t="s">
        <v>237</v>
      </c>
      <c r="C84" s="95" t="s">
        <v>224</v>
      </c>
    </row>
    <row r="85" spans="1:3" x14ac:dyDescent="0.25">
      <c r="A85" s="95">
        <v>383990</v>
      </c>
      <c r="B85" s="95" t="s">
        <v>225</v>
      </c>
      <c r="C85" s="95" t="s">
        <v>114</v>
      </c>
    </row>
    <row r="108" spans="3:3" x14ac:dyDescent="0.25">
      <c r="C108" s="154"/>
    </row>
    <row r="109" spans="3:3" x14ac:dyDescent="0.25">
      <c r="C109" s="154"/>
    </row>
    <row r="110" spans="3:3" x14ac:dyDescent="0.25">
      <c r="C110" s="154"/>
    </row>
    <row r="111" spans="3:3" x14ac:dyDescent="0.25">
      <c r="C111" s="154"/>
    </row>
  </sheetData>
  <mergeCells count="1">
    <mergeCell ref="A1:C1"/>
  </mergeCells>
  <phoneticPr fontId="29"/>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記入上の注意</vt:lpstr>
      <vt:lpstr>一覧表男子</vt:lpstr>
      <vt:lpstr>一覧表女子</vt:lpstr>
      <vt:lpstr>リレーエントリー</vt:lpstr>
      <vt:lpstr>人数確認用</vt:lpstr>
      <vt:lpstr>所属コード </vt:lpstr>
      <vt:lpstr>一覧表女子!Print_Area</vt:lpstr>
      <vt:lpstr>一覧表男子!Print_Area</vt:lpstr>
      <vt:lpstr>記入上の注意!Print_Area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ERK</dc:creator>
  <cp:lastModifiedBy>Administrator</cp:lastModifiedBy>
  <cp:lastPrinted>2021-04-22T22:57:21Z</cp:lastPrinted>
  <dcterms:created xsi:type="dcterms:W3CDTF">2006-04-12T05:12:10Z</dcterms:created>
  <dcterms:modified xsi:type="dcterms:W3CDTF">2022-03-25T00:42:22Z</dcterms:modified>
</cp:coreProperties>
</file>