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mc:AlternateContent xmlns:mc="http://schemas.openxmlformats.org/markup-compatibility/2006">
    <mc:Choice Requires="x15">
      <x15ac:absPath xmlns:x15ac="http://schemas.microsoft.com/office/spreadsheetml/2010/11/ac" url="F:\競技委員長データ（H25年～）\2023\④大会要項\中・南予申込データ(23.3.20)\"/>
    </mc:Choice>
  </mc:AlternateContent>
  <xr:revisionPtr revIDLastSave="0" documentId="13_ncr:1_{FF5E13D0-3933-42EA-8C26-DB10C57EC02D}" xr6:coauthVersionLast="36" xr6:coauthVersionMax="36" xr10:uidLastSave="{00000000-0000-0000-0000-000000000000}"/>
  <bookViews>
    <workbookView xWindow="3255" yWindow="720" windowWidth="7425" windowHeight="8190" activeTab="1" xr2:uid="{00000000-000D-0000-FFFF-FFFF00000000}"/>
  </bookViews>
  <sheets>
    <sheet name="記入上の注意" sheetId="27" r:id="rId1"/>
    <sheet name="一覧表男子" sheetId="19" r:id="rId2"/>
    <sheet name="一覧表女子" sheetId="21" r:id="rId3"/>
    <sheet name="所属コード " sheetId="28" r:id="rId4"/>
  </sheets>
  <definedNames>
    <definedName name="_xlnm._FilterDatabase" localSheetId="3"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M52" i="21" l="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J22"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M22" i="19"/>
  <c r="J22" i="19"/>
  <c r="M52" i="19"/>
  <c r="M51" i="19"/>
  <c r="M50" i="19"/>
  <c r="M49" i="19"/>
  <c r="M48" i="19"/>
  <c r="M47" i="19"/>
  <c r="M46" i="19"/>
  <c r="M45" i="19"/>
  <c r="M44" i="19"/>
  <c r="M43" i="19"/>
  <c r="M42" i="19"/>
  <c r="M41" i="19"/>
  <c r="M40" i="19"/>
  <c r="M39" i="19"/>
  <c r="M38" i="19"/>
  <c r="M37" i="19"/>
  <c r="M36" i="19"/>
  <c r="M35" i="19"/>
  <c r="M34" i="19"/>
  <c r="M33" i="19"/>
  <c r="M32" i="19"/>
  <c r="M31" i="19"/>
  <c r="M30" i="19"/>
  <c r="M29" i="19"/>
  <c r="M28" i="19"/>
  <c r="M27" i="19"/>
  <c r="M26" i="19"/>
  <c r="M25" i="19"/>
  <c r="M24" i="19"/>
  <c r="M2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H17" i="21"/>
  <c r="H17" i="19"/>
</calcChain>
</file>

<file path=xl/sharedStrings.xml><?xml version="1.0" encoding="utf-8"?>
<sst xmlns="http://schemas.openxmlformats.org/spreadsheetml/2006/main" count="1212" uniqueCount="1058">
  <si>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</si>
  <si>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</si>
  <si>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</si>
  <si>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</si>
  <si>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</si>
  <si>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</si>
  <si>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</si>
  <si>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</si>
  <si>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</si>
  <si>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</si>
  <si>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</si>
  <si>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</si>
  <si>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</si>
  <si>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</si>
  <si>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</si>
  <si>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</si>
  <si>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</si>
  <si>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</si>
  <si>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</si>
  <si>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</si>
  <si>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</si>
  <si>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</si>
  <si>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</si>
  <si>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</si>
  <si>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</si>
  <si>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</si>
  <si>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</si>
  <si>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</si>
  <si>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</si>
  <si>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</si>
  <si>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</si>
  <si>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</si>
  <si>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</si>
  <si>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</si>
  <si>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</si>
  <si>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</si>
  <si>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</si>
  <si>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</si>
  <si>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</si>
  <si>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</si>
  <si>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</si>
  <si>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</si>
  <si>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</si>
  <si>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</si>
  <si>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</si>
  <si>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</si>
  <si>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</si>
  <si>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</si>
  <si>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</si>
  <si>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</si>
  <si>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</si>
  <si>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</si>
  <si>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</si>
  <si>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</si>
  <si>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</si>
  <si>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</si>
  <si>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</si>
  <si>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</si>
  <si>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</si>
  <si>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</si>
  <si>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</si>
  <si>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</si>
  <si>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</si>
  <si>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</si>
  <si>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</si>
  <si>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</si>
  <si>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</si>
  <si>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</si>
  <si>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</si>
  <si>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</si>
  <si>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</si>
  <si>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</si>
  <si>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</si>
  <si>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</si>
  <si>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</si>
  <si>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</si>
  <si>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</si>
  <si>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</si>
  <si>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</si>
  <si>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</si>
  <si>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</si>
  <si>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</si>
  <si>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</si>
  <si>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</si>
  <si>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</si>
  <si>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</si>
  <si>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</si>
  <si>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</si>
  <si>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</si>
  <si>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</si>
  <si>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</si>
  <si>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</si>
  <si>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</si>
  <si>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</si>
  <si>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</si>
  <si>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</si>
  <si>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</si>
  <si>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</si>
  <si>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</si>
  <si>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</si>
  <si>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</si>
  <si>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</si>
  <si>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</si>
  <si>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</si>
  <si>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</si>
  <si>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</si>
  <si>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</si>
  <si>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</si>
  <si>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</si>
  <si>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</si>
  <si>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</si>
  <si>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</si>
  <si>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</si>
  <si>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</si>
  <si>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</si>
  <si>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</si>
  <si>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</si>
  <si>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</si>
  <si>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</si>
  <si>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</si>
  <si>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</si>
  <si>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</si>
  <si>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</si>
  <si>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</si>
  <si>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</si>
  <si>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</si>
  <si>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</si>
  <si>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</si>
  <si>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</si>
  <si>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</si>
  <si>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</si>
  <si>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</si>
  <si>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</si>
  <si>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</si>
  <si>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</si>
  <si>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</si>
  <si>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</si>
  <si>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</si>
  <si>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</si>
  <si>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</si>
  <si>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</si>
  <si>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</si>
  <si>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</si>
  <si>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</si>
  <si>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</si>
  <si>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</si>
  <si>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</si>
  <si>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</si>
  <si>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</si>
  <si>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</si>
  <si>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</si>
  <si>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</si>
  <si>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ｷﾀｳﾜ</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</si>
  <si>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</si>
  <si>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</si>
  <si>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</si>
  <si>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</si>
  <si>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</si>
  <si>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</si>
  <si>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</si>
  <si>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</si>
  <si>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</si>
  <si>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</si>
  <si>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</si>
  <si>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</si>
  <si>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</si>
  <si>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</si>
  <si>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</si>
  <si>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</si>
  <si>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</si>
  <si>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</si>
  <si>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</si>
  <si>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</si>
  <si>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</si>
  <si>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</si>
  <si>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</si>
  <si>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</si>
  <si>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</si>
  <si>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</si>
  <si>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</si>
  <si>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</si>
  <si>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</si>
  <si>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</si>
  <si>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</si>
  <si>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</si>
  <si>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</si>
  <si>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</si>
  <si>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</si>
  <si>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</si>
  <si>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</si>
  <si>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</si>
  <si>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</si>
  <si>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</si>
  <si>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</si>
  <si>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</si>
  <si>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</si>
  <si>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</si>
  <si>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</si>
  <si>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</si>
  <si>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</si>
  <si>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</si>
  <si>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</si>
  <si>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</si>
  <si>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</si>
  <si>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</si>
  <si>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</si>
  <si>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</si>
  <si>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</si>
  <si>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</si>
  <si>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</si>
  <si>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</si>
  <si>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</si>
  <si>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</si>
  <si>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</si>
  <si>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</si>
  <si>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</si>
  <si>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</si>
  <si>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</si>
  <si>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</si>
  <si>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</si>
  <si>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</si>
  <si>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</si>
  <si>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</si>
  <si>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</si>
  <si>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</si>
  <si>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</si>
  <si>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</si>
  <si>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</si>
  <si>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</si>
  <si>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</si>
  <si>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</si>
  <si>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</si>
  <si>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</si>
  <si>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</si>
  <si>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</si>
  <si>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</si>
  <si>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</si>
  <si>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</si>
  <si>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</si>
  <si>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</si>
  <si>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</si>
  <si>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</si>
  <si>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</si>
  <si>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</si>
  <si>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</si>
  <si>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</si>
  <si>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</si>
  <si>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</si>
  <si>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</si>
  <si>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</si>
  <si>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</si>
  <si>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</si>
  <si>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</si>
  <si>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</si>
  <si>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</si>
  <si>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</si>
  <si>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</si>
  <si>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</si>
  <si>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</si>
  <si>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</si>
  <si>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</si>
  <si>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</si>
  <si>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</si>
  <si>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</si>
  <si>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</si>
  <si>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</si>
  <si>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</si>
  <si>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</si>
  <si>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</si>
  <si>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</si>
  <si>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</si>
  <si>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</si>
  <si>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</si>
  <si>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</si>
  <si>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</si>
  <si>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</si>
  <si>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</si>
  <si>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</si>
  <si>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</si>
  <si>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</si>
  <si>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</si>
  <si>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</si>
  <si>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</si>
  <si>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</si>
  <si>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</si>
  <si>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</si>
  <si>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</si>
  <si>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</si>
  <si>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</si>
  <si>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</si>
  <si>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</si>
  <si>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</si>
  <si>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</si>
  <si>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</si>
  <si>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</si>
  <si>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</si>
  <si>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</si>
  <si>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</si>
  <si>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</si>
  <si>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</si>
  <si>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</si>
  <si>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</si>
  <si>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</si>
  <si>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</si>
  <si>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</si>
  <si>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</si>
  <si>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</si>
  <si>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</si>
  <si>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</si>
  <si>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</si>
  <si>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</si>
  <si>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</si>
  <si>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</si>
  <si>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</si>
  <si>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</si>
  <si>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</si>
  <si>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</si>
  <si>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</si>
  <si>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</si>
  <si>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</si>
  <si>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</si>
  <si>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</si>
  <si>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</si>
  <si>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</si>
  <si>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</si>
  <si>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</si>
  <si>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</si>
  <si>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</si>
  <si>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</si>
  <si>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</si>
  <si>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</si>
  <si>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</si>
  <si>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</si>
  <si>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</si>
  <si>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</si>
  <si>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</si>
  <si>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</si>
  <si>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</si>
  <si>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</si>
  <si>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</si>
  <si>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</si>
  <si>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</si>
  <si>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</si>
  <si>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</si>
  <si>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</si>
  <si>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</si>
  <si>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</si>
  <si>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</si>
  <si>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</si>
  <si>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</si>
  <si>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</si>
  <si>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</si>
  <si>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</si>
  <si>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</si>
  <si>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</si>
  <si>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</si>
  <si>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</si>
  <si>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</si>
  <si>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</si>
  <si>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</si>
  <si>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</si>
  <si>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</si>
  <si>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</si>
  <si>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</si>
  <si>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</si>
  <si>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</si>
  <si>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</si>
  <si>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</si>
  <si>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</si>
  <si>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</si>
  <si>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</si>
  <si>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</si>
  <si>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</si>
  <si>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</si>
  <si>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</si>
  <si>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</si>
  <si>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</si>
  <si>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</si>
  <si>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</si>
  <si>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</si>
  <si>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</si>
  <si>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</si>
  <si>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</si>
  <si>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</si>
  <si>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</si>
  <si>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</si>
  <si>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</si>
  <si>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</si>
  <si>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</si>
  <si>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</si>
  <si>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</si>
  <si>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</si>
  <si>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</si>
  <si>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</si>
  <si>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</si>
  <si>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</si>
  <si>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</si>
  <si>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</si>
  <si>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</si>
  <si>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</si>
  <si>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</si>
  <si>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</si>
  <si>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</si>
  <si>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</si>
  <si>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</si>
  <si>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</si>
  <si>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</si>
  <si>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</si>
  <si>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</si>
  <si>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</si>
  <si>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</si>
  <si>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</si>
  <si>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</si>
  <si>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</si>
  <si>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</si>
  <si>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</si>
  <si>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</si>
  <si>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</si>
  <si>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</si>
  <si>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</si>
  <si>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</si>
  <si>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</si>
  <si>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</si>
  <si>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</si>
  <si>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</si>
  <si>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</si>
  <si>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</si>
  <si>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</si>
  <si>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</si>
  <si>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</si>
  <si>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</si>
  <si>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</si>
  <si>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</si>
  <si>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</si>
  <si>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</si>
  <si>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</si>
  <si>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</si>
  <si>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</si>
  <si>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</si>
  <si>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</si>
  <si>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</si>
  <si>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</si>
  <si>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</si>
  <si>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</si>
  <si>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</si>
  <si>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</si>
  <si>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</si>
  <si>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</si>
  <si>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</si>
  <si>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</si>
  <si>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</si>
  <si>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</si>
  <si>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</si>
  <si>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</si>
  <si>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</si>
  <si>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</si>
  <si>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</si>
  <si>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</si>
  <si>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</si>
  <si>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</si>
  <si>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</si>
  <si>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</si>
  <si>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</si>
  <si>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</si>
  <si>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</si>
  <si>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</si>
  <si>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</si>
  <si>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</si>
  <si>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ﾅﾝﾊﾞｰ</t>
    <phoneticPr fontId="4"/>
  </si>
  <si>
    <t>ﾏﾂﾔﾏ ｼﾞﾛｳ</t>
    <phoneticPr fontId="4"/>
  </si>
  <si>
    <t>メニューより</t>
    <phoneticPr fontId="4"/>
  </si>
  <si>
    <t>フリガナ</t>
    <phoneticPr fontId="4"/>
  </si>
  <si>
    <t>ﾏﾂﾔﾏ ｼﾞﾛｳ</t>
    <phoneticPr fontId="4"/>
  </si>
  <si>
    <t>女子種目</t>
    <rPh sb="0" eb="2">
      <t>ジョシ</t>
    </rPh>
    <rPh sb="2" eb="4">
      <t>シュモク</t>
    </rPh>
    <phoneticPr fontId="4"/>
  </si>
  <si>
    <t>女子種目コード</t>
    <rPh sb="0" eb="2">
      <t>ジョシ</t>
    </rPh>
    <rPh sb="2" eb="4">
      <t>シュモク</t>
    </rPh>
    <phoneticPr fontId="4"/>
  </si>
  <si>
    <t>ｴﾋﾒﾀﾞｲﾌｿﾞｸｺｳ</t>
  </si>
  <si>
    <t>川之江</t>
  </si>
  <si>
    <t>三島</t>
  </si>
  <si>
    <t>新居浜西</t>
  </si>
  <si>
    <t>新居浜南</t>
  </si>
  <si>
    <t>新居浜工</t>
  </si>
  <si>
    <t>西条</t>
  </si>
  <si>
    <t>西条農</t>
  </si>
  <si>
    <t>東予</t>
  </si>
  <si>
    <t>丹原</t>
  </si>
  <si>
    <t>ｾｲﾖｼﾀｲｷｮｳ</t>
  </si>
  <si>
    <t>今治北</t>
  </si>
  <si>
    <t>今治工</t>
  </si>
  <si>
    <t>大島</t>
  </si>
  <si>
    <t>北条</t>
  </si>
  <si>
    <t>松山東</t>
  </si>
  <si>
    <t>松山工</t>
  </si>
  <si>
    <t>松山商</t>
  </si>
  <si>
    <t>東温</t>
  </si>
  <si>
    <t>上浮穴</t>
  </si>
  <si>
    <t>小田</t>
  </si>
  <si>
    <t>伊予農</t>
  </si>
  <si>
    <t>中山</t>
  </si>
  <si>
    <t>大洲</t>
  </si>
  <si>
    <t>大洲農</t>
  </si>
  <si>
    <t>長浜</t>
  </si>
  <si>
    <t>ﾄｻAC</t>
  </si>
  <si>
    <t>内子</t>
  </si>
  <si>
    <t>ﾀﾞｲｷｱｸｼｽ</t>
  </si>
  <si>
    <t>八幡浜</t>
  </si>
  <si>
    <t>ｻｲｼﾞｮｳｼﾘｯｷｮｳ</t>
  </si>
  <si>
    <t>八幡浜工</t>
  </si>
  <si>
    <t>ｱｲｺｳｶﾞｸｴﾝｷｮｳｲﾝ</t>
  </si>
  <si>
    <t>川之石</t>
  </si>
  <si>
    <t>Re･sｔation</t>
  </si>
  <si>
    <t>ﾘ･ｽﾃｰｼｮﾝ</t>
  </si>
  <si>
    <t>三崎</t>
  </si>
  <si>
    <t>ｶﾜﾉｴT&amp;F</t>
  </si>
  <si>
    <t>ＮＭＴ④</t>
  </si>
  <si>
    <t>ｴﾇｴﾑﾃｨ④</t>
  </si>
  <si>
    <t>ｳﾜｼﾞﾏｸﾗﾌﾞ</t>
  </si>
  <si>
    <t>宇和島東</t>
  </si>
  <si>
    <t>ﾂｼﾏﾀｲｷｮｳ</t>
  </si>
  <si>
    <t>宇和島水</t>
  </si>
  <si>
    <t>ＩＦＤ</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</si>
  <si>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</si>
  <si>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</si>
  <si>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</si>
  <si>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</si>
  <si>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</si>
  <si>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</si>
  <si>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</si>
  <si>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</si>
  <si>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</si>
  <si>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</si>
  <si>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</si>
  <si>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</si>
  <si>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</si>
  <si>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</si>
  <si>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</si>
  <si>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</si>
  <si>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</si>
  <si>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</si>
  <si>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</si>
  <si>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</si>
  <si>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ﾆｲｼｮｳｷｮｳｲﾝ</t>
  </si>
  <si>
    <t>ｱｲﾀﾝﾀﾞｲｼｮｸｲﾝ</t>
  </si>
  <si>
    <t>ｲﾏﾊﾞﾘﾒｲﾄｸﾔﾀﾌﾞﾝｺｳ</t>
  </si>
  <si>
    <t>ｱｲﾅﾝﾀｲｷｮｳ</t>
  </si>
  <si>
    <t>ﾄｳﾖﾘｸｼﾞｮｳｸﾗﾌﾞ</t>
  </si>
  <si>
    <t>ｼｺｸﾁｭｳｵｳｼﾘｯｷｮｳ</t>
  </si>
  <si>
    <t>ｲﾏﾊﾞﾘﾒｲﾄｸｺｳｷｮｳｲﾝ</t>
  </si>
  <si>
    <t>ﾐｼﾏﾋｶﾞｼ</t>
  </si>
  <si>
    <t>ｹｲｵｳｷﾞｼﾞｭｸﾀﾞｲ</t>
  </si>
  <si>
    <t>ﾎｳｾｲﾀﾞｲ</t>
  </si>
  <si>
    <t>ﾐﾖｼ</t>
  </si>
  <si>
    <t>ﾘｭｳｺｸﾀﾞｲ</t>
  </si>
  <si>
    <t>ｵｳﾃﾓﾝｶﾞｸｲﾝﾀﾞｲ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</si>
  <si>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</si>
  <si>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</si>
  <si>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</si>
  <si>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</si>
  <si>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</si>
  <si>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</si>
  <si>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</si>
  <si>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</si>
  <si>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</si>
  <si>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</si>
  <si>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</si>
  <si>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</si>
  <si>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</si>
  <si>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</si>
  <si>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</si>
  <si>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</si>
  <si>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</si>
  <si>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</si>
  <si>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</si>
  <si>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</si>
  <si>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</si>
  <si>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</si>
  <si>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</si>
  <si>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</si>
  <si>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</si>
  <si>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</si>
  <si>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</si>
  <si>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</si>
  <si>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</si>
  <si>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</si>
  <si>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</si>
  <si>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</si>
  <si>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</si>
  <si>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</si>
  <si>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</si>
  <si>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</si>
  <si>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</si>
  <si>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</si>
  <si>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</si>
  <si>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</si>
  <si>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</si>
  <si>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</si>
  <si>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</si>
  <si>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</si>
  <si>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</si>
  <si>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</si>
  <si>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</si>
  <si>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</si>
  <si>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</si>
  <si>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</si>
  <si>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</si>
  <si>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</si>
  <si>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</si>
  <si>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</si>
  <si>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</si>
  <si>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</si>
  <si>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</si>
  <si>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</si>
  <si>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　</t>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</si>
  <si>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</si>
  <si>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</si>
  <si>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</si>
  <si>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</si>
  <si>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</si>
  <si>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</si>
  <si>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</si>
  <si>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</si>
  <si>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</si>
  <si>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</si>
  <si>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</si>
  <si>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</si>
  <si>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</si>
  <si>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</si>
  <si>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</si>
  <si>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</si>
  <si>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</si>
  <si>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</si>
  <si>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</si>
  <si>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</si>
  <si>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</si>
  <si>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</si>
  <si>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</si>
  <si>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</si>
  <si>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</si>
  <si>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</si>
  <si>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</si>
  <si>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</si>
  <si>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</si>
  <si>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</si>
  <si>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</si>
  <si>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</si>
  <si>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</si>
  <si>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</si>
  <si>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</si>
  <si>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</si>
  <si>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</si>
  <si>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</si>
  <si>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</si>
  <si>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</si>
  <si>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</si>
  <si>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</si>
  <si>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</si>
  <si>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</si>
  <si>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</si>
  <si>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</si>
  <si>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</si>
  <si>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</si>
  <si>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</si>
  <si>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</si>
  <si>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</si>
  <si>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</si>
  <si>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</si>
  <si>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</si>
  <si>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</si>
  <si>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</si>
  <si>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</si>
  <si>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</si>
  <si>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ﾌﾘｶﾞﾅ</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</si>
  <si>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</si>
  <si>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</si>
  <si>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</si>
  <si>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</si>
  <si>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</si>
  <si>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</si>
  <si>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</si>
  <si>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</si>
  <si>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</si>
  <si>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</si>
  <si>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</si>
  <si>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</si>
  <si>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</si>
  <si>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</si>
  <si>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</si>
  <si>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</si>
  <si>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</si>
  <si>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</si>
  <si>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</si>
  <si>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</si>
  <si>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</si>
  <si>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</si>
  <si>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</si>
  <si>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</si>
  <si>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</si>
  <si>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</si>
  <si>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</si>
  <si>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</si>
  <si>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</si>
  <si>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</si>
  <si>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</si>
  <si>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</si>
  <si>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</si>
  <si>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</si>
  <si>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</si>
  <si>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</si>
  <si>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</si>
  <si>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</si>
  <si>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</si>
  <si>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</si>
  <si>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</si>
  <si>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</si>
  <si>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</si>
  <si>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</si>
  <si>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</si>
  <si>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</si>
  <si>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</si>
  <si>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</si>
  <si>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</si>
  <si>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</si>
  <si>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</si>
  <si>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</si>
  <si>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</si>
  <si>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</si>
  <si>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</si>
  <si>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</si>
  <si>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</si>
  <si>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</si>
  <si>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</si>
  <si>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</si>
  <si>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</si>
  <si>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</si>
  <si>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</si>
  <si>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</si>
  <si>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</si>
  <si>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</si>
  <si>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</si>
  <si>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</si>
  <si>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</si>
  <si>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</si>
  <si>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</si>
  <si>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</si>
  <si>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</si>
  <si>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</si>
  <si>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</si>
  <si>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</si>
  <si>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</si>
  <si>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</si>
  <si>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</si>
  <si>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</si>
  <si>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</si>
  <si>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</si>
  <si>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</si>
  <si>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</si>
  <si>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</si>
  <si>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</si>
  <si>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</si>
  <si>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</si>
  <si>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</si>
  <si>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</si>
  <si>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</si>
  <si>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</si>
  <si>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</si>
  <si>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</si>
  <si>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</si>
  <si>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</si>
  <si>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</si>
  <si>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</si>
  <si>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</si>
  <si>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</si>
  <si>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</si>
  <si>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</si>
  <si>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</si>
  <si>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</si>
  <si>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</si>
  <si>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</si>
  <si>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</si>
  <si>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</si>
  <si>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</si>
  <si>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</si>
  <si>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</si>
  <si>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</si>
  <si>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</si>
  <si>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</si>
  <si>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</si>
  <si>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</si>
  <si>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</si>
  <si>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</si>
  <si>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</si>
  <si>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</si>
  <si>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</si>
  <si>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</si>
  <si>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</si>
  <si>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</si>
  <si>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</si>
  <si>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</si>
  <si>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</si>
  <si>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</si>
  <si>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</si>
  <si>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</si>
  <si>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</si>
  <si>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</si>
  <si>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</si>
  <si>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</si>
  <si>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</si>
  <si>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</si>
  <si>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</si>
  <si>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</si>
  <si>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</si>
  <si>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</si>
  <si>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</si>
  <si>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</si>
  <si>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</si>
  <si>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</si>
  <si>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</si>
  <si>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</si>
  <si>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</si>
  <si>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</si>
  <si>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</si>
  <si>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</si>
  <si>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</si>
  <si>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</si>
  <si>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</si>
  <si>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</si>
  <si>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</si>
  <si>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</si>
  <si>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</si>
  <si>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</si>
  <si>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</si>
  <si>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</si>
  <si>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</si>
  <si>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</si>
  <si>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</si>
  <si>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</si>
  <si>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</si>
  <si>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</si>
  <si>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</si>
  <si>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</si>
  <si>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</si>
  <si>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</si>
  <si>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</si>
  <si>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</si>
  <si>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</si>
  <si>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</si>
  <si>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</si>
  <si>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</si>
  <si>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</si>
  <si>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</si>
  <si>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</si>
  <si>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</si>
  <si>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</si>
  <si>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</si>
  <si>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</si>
  <si>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</si>
  <si>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</si>
  <si>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</si>
  <si>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</si>
  <si>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</si>
  <si>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</si>
  <si>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</si>
  <si>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</si>
  <si>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</si>
  <si>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</si>
  <si>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</si>
  <si>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</si>
  <si>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</si>
  <si>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</si>
  <si>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</si>
  <si>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</si>
  <si>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</si>
  <si>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</si>
  <si>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</si>
  <si>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</si>
  <si>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</si>
  <si>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</si>
  <si>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</si>
  <si>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</si>
  <si>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</si>
  <si>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</si>
  <si>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</si>
  <si>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</si>
  <si>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</si>
  <si>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</si>
  <si>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</si>
  <si>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</si>
  <si>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</si>
  <si>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</si>
  <si>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</si>
  <si>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</si>
  <si>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</si>
  <si>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</si>
  <si>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</si>
  <si>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</si>
  <si>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</si>
  <si>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</si>
  <si>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</si>
  <si>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</si>
  <si>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</si>
  <si>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</si>
  <si>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</si>
  <si>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</si>
  <si>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</si>
  <si>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</si>
  <si>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</si>
  <si>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</si>
  <si>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</si>
  <si>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</si>
  <si>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</si>
  <si>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</si>
  <si>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</si>
  <si>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</si>
  <si>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</si>
  <si>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</si>
  <si>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</si>
  <si>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</si>
  <si>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</si>
  <si>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</si>
  <si>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150m</t>
    <phoneticPr fontId="4"/>
  </si>
  <si>
    <t>42200</t>
    <phoneticPr fontId="4"/>
  </si>
  <si>
    <t>300m</t>
  </si>
  <si>
    <t>300m</t>
    <phoneticPr fontId="4"/>
  </si>
  <si>
    <t>00400</t>
    <phoneticPr fontId="4"/>
  </si>
  <si>
    <t>1000m</t>
    <phoneticPr fontId="4"/>
  </si>
  <si>
    <t>00700</t>
    <phoneticPr fontId="4"/>
  </si>
  <si>
    <t>3000m</t>
  </si>
  <si>
    <t>3000m</t>
    <phoneticPr fontId="4"/>
  </si>
  <si>
    <t>01000</t>
    <phoneticPr fontId="4"/>
  </si>
  <si>
    <t>110mH</t>
    <phoneticPr fontId="4"/>
  </si>
  <si>
    <t>03300</t>
    <phoneticPr fontId="4"/>
  </si>
  <si>
    <t>300mH</t>
    <phoneticPr fontId="4"/>
  </si>
  <si>
    <t>03800</t>
    <phoneticPr fontId="4"/>
  </si>
  <si>
    <t>砲丸投</t>
    <rPh sb="0" eb="3">
      <t>ホウガンナゲ</t>
    </rPh>
    <phoneticPr fontId="4"/>
  </si>
  <si>
    <t>円盤投</t>
    <rPh sb="0" eb="3">
      <t>エンバンナ</t>
    </rPh>
    <phoneticPr fontId="4"/>
  </si>
  <si>
    <t>ｼﾞｬﾍﾞﾘｯｸｽﾛｰ</t>
    <phoneticPr fontId="4"/>
  </si>
  <si>
    <t>08300</t>
    <phoneticPr fontId="4"/>
  </si>
  <si>
    <t>09600</t>
    <phoneticPr fontId="4"/>
  </si>
  <si>
    <t>09900</t>
    <phoneticPr fontId="4"/>
  </si>
  <si>
    <t>0091525</t>
    <phoneticPr fontId="4"/>
  </si>
  <si>
    <t>100mH</t>
    <phoneticPr fontId="4"/>
  </si>
  <si>
    <t>砲丸投</t>
    <rPh sb="0" eb="3">
      <t>ホウガンナゲ</t>
    </rPh>
    <phoneticPr fontId="4"/>
  </si>
  <si>
    <t>08800</t>
    <phoneticPr fontId="4"/>
  </si>
  <si>
    <t>08400</t>
    <phoneticPr fontId="4"/>
  </si>
  <si>
    <t>04300</t>
    <phoneticPr fontId="4"/>
  </si>
  <si>
    <t>04700</t>
    <phoneticPr fontId="4"/>
  </si>
  <si>
    <t>0004258</t>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</si>
  <si>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</si>
  <si>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</si>
  <si>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</si>
  <si>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</si>
  <si>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</si>
  <si>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</si>
  <si>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</si>
  <si>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</si>
  <si>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</si>
  <si>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</si>
  <si>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</si>
  <si>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</si>
  <si>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</si>
  <si>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</si>
  <si>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</si>
  <si>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</si>
  <si>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</si>
  <si>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</si>
  <si>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</si>
  <si>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</si>
  <si>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</si>
  <si>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</si>
  <si>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</si>
  <si>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</si>
  <si>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</si>
  <si>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</si>
  <si>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国体記録挑戦会</t>
    <rPh sb="0" eb="2">
      <t>コクタイ</t>
    </rPh>
    <rPh sb="2" eb="4">
      <t>キロク</t>
    </rPh>
    <rPh sb="4" eb="6">
      <t>チョウセン</t>
    </rPh>
    <rPh sb="6" eb="7">
      <t>カイ</t>
    </rPh>
    <phoneticPr fontId="4"/>
  </si>
  <si>
    <t>一般</t>
    <rPh sb="0" eb="2">
      <t>イッパン</t>
    </rPh>
    <phoneticPr fontId="33"/>
  </si>
  <si>
    <t>大学</t>
    <rPh sb="0" eb="2">
      <t>ダイガク</t>
    </rPh>
    <phoneticPr fontId="33"/>
  </si>
  <si>
    <t>桑の実クラブ</t>
  </si>
  <si>
    <t>荏原陸上クラブ</t>
  </si>
  <si>
    <t>弓削商船</t>
  </si>
  <si>
    <t>岩松クラブ</t>
  </si>
  <si>
    <t>宇和島陸上クラブ</t>
  </si>
  <si>
    <t>京都大</t>
  </si>
  <si>
    <t>ｷｮｳﾄﾀﾞｲ</t>
  </si>
  <si>
    <t>川之江T&amp;Fクラブ</t>
  </si>
  <si>
    <t>ＶＩＶＩＤ</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</si>
  <si>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</si>
  <si>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</si>
  <si>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</si>
  <si>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</si>
  <si>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</si>
  <si>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</si>
  <si>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</si>
  <si>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</si>
  <si>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</si>
  <si>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</si>
  <si>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</si>
  <si>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</si>
  <si>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</si>
  <si>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</si>
  <si>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</si>
  <si>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</si>
  <si>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</si>
  <si>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</si>
  <si>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</si>
  <si>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</si>
  <si>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</si>
  <si>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</si>
  <si>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ｳﾜｼﾞﾏｽｲｻﾝ</t>
  </si>
  <si>
    <t>北宇和三間</t>
  </si>
  <si>
    <t>ｷﾀｳﾜﾐﾏﾌﾞﾝｺｳ</t>
  </si>
  <si>
    <t>聖カタリナ大</t>
  </si>
  <si>
    <t>ｾｲｶﾀﾘﾅﾀﾞｲ</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</si>
  <si>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</si>
  <si>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</si>
  <si>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</si>
  <si>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</si>
  <si>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</si>
  <si>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</si>
  <si>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</si>
  <si>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</si>
  <si>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</si>
  <si>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</si>
  <si>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</si>
  <si>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</si>
  <si>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</si>
  <si>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</si>
  <si>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</si>
  <si>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</si>
  <si>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</si>
  <si>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</si>
  <si>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</si>
  <si>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</si>
  <si>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</si>
  <si>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</si>
  <si>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</si>
  <si>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</si>
  <si>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</si>
  <si>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</si>
  <si>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</si>
  <si>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</si>
  <si>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</si>
  <si>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</si>
  <si>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</si>
  <si>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</si>
  <si>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</si>
  <si>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</si>
  <si>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</si>
  <si>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</si>
  <si>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</si>
  <si>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</si>
  <si>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</si>
  <si>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</si>
  <si>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</si>
  <si>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</si>
  <si>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</si>
  <si>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</si>
  <si>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</si>
  <si>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</si>
  <si>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　　大会当日受付時に提出すること。（リレーエントリーの提出は、必要はありません）</t>
    <rPh sb="2" eb="6">
      <t>タイカイトウジツ</t>
    </rPh>
    <rPh sb="6" eb="8">
      <t>ウケツケ</t>
    </rPh>
    <rPh sb="8" eb="9">
      <t>ジ</t>
    </rPh>
    <rPh sb="10" eb="12">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</si>
</sst>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dotted">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00">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13" fillId="0" borderId="19" xfId="0" applyFont="1" applyBorder="1" applyAlignment="1">
      <alignment horizontal="center" vertical="center"/>
    </xf>
    <xf numFmtId="0" fontId="0" fillId="0" borderId="21" xfId="0"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22" xfId="0" applyBorder="1" applyAlignment="1">
      <alignment horizontal="center" vertical="center"/>
    </xf>
    <xf numFmtId="0" fontId="11" fillId="0" borderId="0" xfId="0" applyFont="1" applyBorder="1" applyAlignment="1">
      <alignment vertical="center"/>
    </xf>
    <xf numFmtId="0" fontId="0" fillId="0" borderId="17"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2"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0" fillId="0" borderId="27" xfId="0" applyBorder="1" applyAlignment="1">
      <alignment horizontal="center" vertical="center" shrinkToFit="1"/>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Border="1" applyAlignment="1">
      <alignment horizontal="center" vertical="center"/>
    </xf>
    <xf numFmtId="0" fontId="0" fillId="0" borderId="29" xfId="0" applyBorder="1" applyAlignment="1">
      <alignment horizontal="center" vertical="center"/>
    </xf>
    <xf numFmtId="0" fontId="28" fillId="0" borderId="16"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2" xfId="43" applyFont="1" applyFill="1" applyBorder="1" applyAlignment="1">
      <alignment vertical="center"/>
    </xf>
    <xf numFmtId="0" fontId="8" fillId="0" borderId="10" xfId="43" applyFont="1" applyFill="1" applyBorder="1" applyAlignment="1">
      <alignment vertical="center"/>
    </xf>
    <xf numFmtId="0" fontId="8" fillId="0" borderId="30" xfId="43" applyFont="1" applyFill="1" applyBorder="1" applyAlignment="1">
      <alignment vertical="center"/>
    </xf>
    <xf numFmtId="0" fontId="8" fillId="0" borderId="31" xfId="43" applyFont="1" applyFill="1" applyBorder="1" applyAlignment="1">
      <alignment vertical="center"/>
    </xf>
    <xf numFmtId="0" fontId="8" fillId="0" borderId="32" xfId="43" applyFont="1" applyFill="1" applyBorder="1" applyAlignment="1">
      <alignment vertical="center"/>
    </xf>
    <xf numFmtId="0" fontId="8" fillId="0" borderId="24" xfId="43" applyFont="1" applyFill="1" applyBorder="1" applyAlignment="1">
      <alignment vertical="center"/>
    </xf>
    <xf numFmtId="0" fontId="4" fillId="0" borderId="0" xfId="0" applyFont="1" applyAlignment="1">
      <alignment horizontal="center" vertical="center"/>
    </xf>
    <xf numFmtId="0" fontId="28" fillId="0" borderId="18"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32" fillId="0" borderId="0" xfId="0" applyFont="1" applyAlignment="1">
      <alignment horizontal="center" vertical="center"/>
    </xf>
    <xf numFmtId="0" fontId="29" fillId="0" borderId="1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3" applyFont="1" applyFill="1" applyBorder="1" applyAlignment="1">
      <alignment vertical="center"/>
    </xf>
    <xf numFmtId="0" fontId="8" fillId="0" borderId="11" xfId="43" applyFont="1" applyFill="1" applyBorder="1" applyAlignment="1">
      <alignment vertical="center"/>
    </xf>
    <xf numFmtId="0" fontId="8" fillId="0" borderId="12" xfId="43" applyFont="1" applyFill="1" applyBorder="1" applyAlignment="1">
      <alignment vertical="center"/>
    </xf>
    <xf numFmtId="0" fontId="15" fillId="0" borderId="36" xfId="0" applyFont="1" applyBorder="1" applyAlignment="1">
      <alignment horizontal="right" vertical="center" shrinkToFit="1"/>
    </xf>
    <xf numFmtId="0" fontId="14" fillId="0" borderId="36" xfId="0" applyFont="1" applyBorder="1" applyAlignment="1">
      <alignment horizontal="right" vertical="center" shrinkToFit="1"/>
    </xf>
    <xf numFmtId="0" fontId="15" fillId="0" borderId="37" xfId="0" applyFont="1" applyBorder="1" applyAlignment="1">
      <alignment horizontal="right" vertical="center" shrinkToFit="1"/>
    </xf>
    <xf numFmtId="0" fontId="8" fillId="0" borderId="40" xfId="43" applyFont="1" applyFill="1" applyBorder="1" applyAlignment="1">
      <alignment vertical="center"/>
    </xf>
    <xf numFmtId="0" fontId="8" fillId="0" borderId="20" xfId="43" applyFont="1" applyFill="1" applyBorder="1" applyAlignment="1">
      <alignment vertical="center"/>
    </xf>
    <xf numFmtId="0" fontId="8" fillId="0" borderId="39" xfId="43" applyFont="1" applyFill="1" applyBorder="1" applyAlignment="1">
      <alignment vertical="center"/>
    </xf>
    <xf numFmtId="0" fontId="8" fillId="0" borderId="0" xfId="44" applyFont="1" applyFill="1" applyBorder="1" applyAlignment="1">
      <alignment vertical="center"/>
    </xf>
    <xf numFmtId="0" fontId="8" fillId="0" borderId="22" xfId="44" applyFont="1" applyFill="1" applyBorder="1" applyAlignment="1">
      <alignment vertical="center"/>
    </xf>
    <xf numFmtId="0" fontId="8" fillId="0" borderId="30" xfId="44" applyFont="1" applyFill="1" applyBorder="1" applyAlignment="1">
      <alignment vertical="center"/>
    </xf>
    <xf numFmtId="0" fontId="8" fillId="0" borderId="15" xfId="43" applyFont="1" applyFill="1" applyBorder="1" applyAlignment="1">
      <alignment vertical="center"/>
    </xf>
    <xf numFmtId="0" fontId="8" fillId="0" borderId="32" xfId="44" applyFont="1" applyFill="1" applyBorder="1" applyAlignment="1">
      <alignment vertical="center"/>
    </xf>
    <xf numFmtId="0" fontId="8" fillId="0" borderId="31" xfId="44"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9" xfId="0" applyBorder="1" applyAlignment="1">
      <alignment vertical="center"/>
    </xf>
    <xf numFmtId="0" fontId="0" fillId="0" borderId="22" xfId="0" applyBorder="1" applyAlignment="1">
      <alignment horizontal="center" vertical="center" shrinkToFit="1"/>
    </xf>
    <xf numFmtId="0" fontId="0" fillId="0" borderId="41" xfId="0" applyBorder="1" applyAlignment="1">
      <alignmen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0" fillId="0" borderId="41" xfId="0" applyBorder="1" applyAlignment="1">
      <alignment horizontal="center" vertical="center"/>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0" fillId="0" borderId="25" xfId="0" applyNumberFormat="1" applyBorder="1" applyAlignment="1">
      <alignment horizontal="right" vertical="center"/>
    </xf>
    <xf numFmtId="0" fontId="14" fillId="0" borderId="37" xfId="0" applyFont="1" applyBorder="1" applyAlignment="1">
      <alignment horizontal="right" vertical="center" shrinkToFit="1"/>
    </xf>
    <xf numFmtId="49" fontId="0" fillId="0" borderId="29" xfId="0" applyNumberFormat="1" applyBorder="1" applyAlignment="1">
      <alignment horizontal="right" vertical="center"/>
    </xf>
    <xf numFmtId="0" fontId="0" fillId="0" borderId="43" xfId="0" applyBorder="1" applyAlignment="1">
      <alignment horizontal="center" vertical="center" wrapText="1"/>
    </xf>
    <xf numFmtId="0" fontId="0" fillId="0" borderId="43" xfId="0" applyBorder="1" applyAlignment="1">
      <alignment vertical="center"/>
    </xf>
    <xf numFmtId="49" fontId="0" fillId="0" borderId="19" xfId="0" applyNumberFormat="1" applyBorder="1" applyAlignment="1">
      <alignment horizontal="center" vertical="center"/>
    </xf>
    <xf numFmtId="49" fontId="0" fillId="0" borderId="19" xfId="0" applyNumberFormat="1" applyBorder="1" applyAlignment="1">
      <alignment horizontal="right" vertical="center"/>
    </xf>
    <xf numFmtId="0" fontId="0" fillId="0" borderId="44" xfId="0" applyBorder="1" applyAlignment="1">
      <alignment horizontal="center" vertical="center" shrinkToFit="1"/>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9" xfId="0" applyFont="1" applyBorder="1" applyAlignment="1">
      <alignment vertical="center"/>
    </xf>
    <xf numFmtId="0" fontId="13" fillId="0" borderId="22" xfId="0" applyFont="1" applyBorder="1" applyAlignment="1">
      <alignment horizontal="center" vertical="center" shrinkToFit="1"/>
    </xf>
    <xf numFmtId="0" fontId="13" fillId="0" borderId="41" xfId="0" applyFont="1" applyBorder="1" applyAlignment="1">
      <alignment vertical="center"/>
    </xf>
    <xf numFmtId="0" fontId="13" fillId="0" borderId="0" xfId="0" applyFont="1" applyBorder="1" applyAlignment="1">
      <alignment horizontal="left" vertical="center"/>
    </xf>
    <xf numFmtId="0" fontId="13" fillId="0" borderId="41" xfId="0" applyFont="1" applyBorder="1" applyAlignment="1">
      <alignment horizontal="center" vertical="center"/>
    </xf>
    <xf numFmtId="0" fontId="13" fillId="0" borderId="43" xfId="0" applyFont="1" applyBorder="1" applyAlignment="1">
      <alignment horizontal="center" vertical="center" wrapText="1"/>
    </xf>
    <xf numFmtId="49" fontId="13" fillId="0" borderId="25" xfId="0" applyNumberFormat="1" applyFont="1" applyBorder="1" applyAlignment="1">
      <alignment horizontal="right" vertical="center"/>
    </xf>
    <xf numFmtId="0" fontId="13" fillId="0" borderId="43" xfId="0" applyFont="1" applyBorder="1" applyAlignment="1">
      <alignment vertical="center"/>
    </xf>
    <xf numFmtId="0" fontId="13" fillId="0" borderId="44"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right" vertical="center"/>
    </xf>
    <xf numFmtId="49" fontId="0" fillId="0" borderId="0" xfId="0" applyNumberFormat="1" applyAlignment="1">
      <alignment vertical="center"/>
    </xf>
    <xf numFmtId="0" fontId="12" fillId="0" borderId="0" xfId="0" applyFont="1" applyAlignment="1">
      <alignment horizontal="left" vertical="center"/>
    </xf>
    <xf numFmtId="49" fontId="0" fillId="0" borderId="0" xfId="0" applyNumberFormat="1" applyAlignment="1">
      <alignment horizontal="left" vertical="center" wrapText="1"/>
    </xf>
    <xf numFmtId="0" fontId="25" fillId="0" borderId="0" xfId="0" applyFont="1" applyAlignment="1">
      <alignment horizontal="left" vertical="center"/>
    </xf>
    <xf numFmtId="49" fontId="13" fillId="0" borderId="0" xfId="0" applyNumberFormat="1" applyFont="1" applyAlignment="1">
      <alignment horizontal="left" vertical="center" wrapText="1"/>
    </xf>
    <xf numFmtId="49" fontId="13" fillId="0" borderId="0" xfId="0" applyNumberFormat="1" applyFont="1" applyAlignment="1">
      <alignment vertical="center"/>
    </xf>
    <xf numFmtId="0" fontId="0" fillId="0" borderId="10" xfId="0" applyBorder="1" applyAlignment="1">
      <alignment horizontal="center" vertical="center"/>
    </xf>
    <xf numFmtId="0" fontId="13" fillId="0" borderId="10" xfId="0" applyFont="1" applyBorder="1" applyAlignment="1">
      <alignment horizontal="center"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45" xfId="0" applyFont="1" applyFill="1" applyBorder="1" applyAlignment="1">
      <alignment horizontal="center" vertical="center" wrapText="1"/>
    </xf>
    <xf numFmtId="0" fontId="14"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45" xfId="0" applyFont="1" applyFill="1" applyBorder="1" applyAlignment="1">
      <alignment horizontal="center" vertical="center" wrapText="1"/>
    </xf>
    <xf numFmtId="0" fontId="15" fillId="24" borderId="46" xfId="0" applyFont="1" applyFill="1" applyBorder="1" applyAlignment="1">
      <alignment horizontal="center" vertical="center" shrinkToFit="1"/>
    </xf>
    <xf numFmtId="0" fontId="9" fillId="24" borderId="46"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0" fontId="8" fillId="0" borderId="47" xfId="43" applyFont="1" applyFill="1" applyBorder="1" applyAlignment="1">
      <alignment vertical="center"/>
    </xf>
    <xf numFmtId="0" fontId="0" fillId="0" borderId="48" xfId="0" applyBorder="1" applyAlignment="1">
      <alignment vertical="center"/>
    </xf>
    <xf numFmtId="0" fontId="3" fillId="0" borderId="19" xfId="0" applyFont="1" applyBorder="1" applyAlignment="1">
      <alignment horizontal="left" vertical="center"/>
    </xf>
    <xf numFmtId="0" fontId="0" fillId="0" borderId="18" xfId="0" applyBorder="1" applyAlignment="1">
      <alignment horizontal="center" vertical="center" shrinkToFit="1"/>
    </xf>
    <xf numFmtId="0" fontId="0" fillId="0" borderId="49" xfId="0" applyBorder="1" applyAlignment="1">
      <alignment horizontal="center" vertical="center" wrapText="1"/>
    </xf>
    <xf numFmtId="49" fontId="14" fillId="24" borderId="50" xfId="0" applyNumberFormat="1" applyFont="1" applyFill="1" applyBorder="1" applyAlignment="1">
      <alignment horizontal="right" vertical="center" wrapText="1"/>
    </xf>
    <xf numFmtId="0" fontId="0" fillId="0" borderId="51" xfId="0" applyBorder="1" applyAlignment="1">
      <alignment horizontal="center" vertical="center" shrinkToFit="1"/>
    </xf>
    <xf numFmtId="0" fontId="13" fillId="0" borderId="52" xfId="0" applyFont="1" applyBorder="1" applyAlignment="1">
      <alignment horizontal="center" vertical="center" shrinkToFit="1"/>
    </xf>
    <xf numFmtId="0" fontId="6" fillId="0" borderId="19" xfId="0" applyFont="1" applyBorder="1" applyAlignment="1">
      <alignment vertical="center"/>
    </xf>
    <xf numFmtId="0" fontId="13" fillId="0" borderId="49" xfId="0" applyFont="1" applyBorder="1" applyAlignment="1">
      <alignment horizontal="center" vertical="center" wrapText="1"/>
    </xf>
    <xf numFmtId="49" fontId="15" fillId="24" borderId="50" xfId="0" applyNumberFormat="1" applyFont="1" applyFill="1" applyBorder="1" applyAlignment="1">
      <alignment horizontal="right" vertical="center" wrapText="1"/>
    </xf>
    <xf numFmtId="0" fontId="8" fillId="0" borderId="11" xfId="44" applyFont="1" applyFill="1" applyBorder="1" applyAlignment="1">
      <alignment vertical="center"/>
    </xf>
    <xf numFmtId="0" fontId="8" fillId="0" borderId="11" xfId="44" applyFont="1" applyFill="1" applyBorder="1" applyAlignment="1">
      <alignment horizontal="right" vertical="center"/>
    </xf>
    <xf numFmtId="0" fontId="8" fillId="0" borderId="55" xfId="43" applyFont="1" applyFill="1" applyBorder="1" applyAlignment="1">
      <alignment vertical="center"/>
    </xf>
    <xf numFmtId="0" fontId="8" fillId="0" borderId="56" xfId="43" applyFont="1" applyFill="1" applyBorder="1" applyAlignment="1">
      <alignment vertical="center"/>
    </xf>
    <xf numFmtId="0" fontId="34" fillId="0" borderId="11" xfId="42" applyFont="1" applyFill="1" applyBorder="1" applyAlignment="1">
      <alignment vertical="center"/>
    </xf>
    <xf numFmtId="0" fontId="0" fillId="0" borderId="0" xfId="0" applyAlignment="1">
      <alignment horizontal="right" vertical="center"/>
    </xf>
    <xf numFmtId="0" fontId="13" fillId="0" borderId="0" xfId="0" applyFont="1" applyAlignment="1">
      <alignment horizontal="right" vertical="center"/>
    </xf>
    <xf numFmtId="0" fontId="17" fillId="0" borderId="22" xfId="0" applyFont="1" applyBorder="1" applyAlignment="1">
      <alignment horizontal="center" vertical="center"/>
    </xf>
    <xf numFmtId="0" fontId="8" fillId="0" borderId="58" xfId="43" applyFont="1" applyFill="1" applyBorder="1" applyAlignment="1">
      <alignment vertical="center"/>
    </xf>
    <xf numFmtId="0" fontId="1" fillId="0" borderId="22" xfId="0" applyFont="1" applyBorder="1" applyAlignment="1">
      <alignment horizontal="left" vertical="center"/>
    </xf>
    <xf numFmtId="0" fontId="1" fillId="0" borderId="59" xfId="0" applyFont="1" applyBorder="1" applyAlignment="1">
      <alignment horizontal="left" vertical="center"/>
    </xf>
    <xf numFmtId="0" fontId="1" fillId="24" borderId="10" xfId="0" applyFont="1" applyFill="1" applyBorder="1" applyAlignment="1">
      <alignment horizontal="left" vertical="center"/>
    </xf>
    <xf numFmtId="0" fontId="13" fillId="0" borderId="22" xfId="0" applyFont="1" applyBorder="1" applyAlignment="1">
      <alignment horizontal="left" vertical="center"/>
    </xf>
    <xf numFmtId="0" fontId="13" fillId="0" borderId="59"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0" fillId="0" borderId="26" xfId="0" applyBorder="1" applyAlignment="1">
      <alignment horizontal="center" vertical="center"/>
    </xf>
    <xf numFmtId="0" fontId="14" fillId="0" borderId="0" xfId="0" applyFont="1" applyAlignment="1">
      <alignment vertical="center"/>
    </xf>
    <xf numFmtId="0" fontId="8" fillId="0" borderId="13" xfId="44" applyFont="1" applyFill="1" applyBorder="1" applyAlignment="1">
      <alignment vertical="center"/>
    </xf>
    <xf numFmtId="0" fontId="8" fillId="0" borderId="24" xfId="44" applyFont="1" applyFill="1" applyBorder="1" applyAlignment="1">
      <alignment vertical="center"/>
    </xf>
    <xf numFmtId="0" fontId="8" fillId="0" borderId="57" xfId="44" applyFont="1" applyFill="1" applyBorder="1" applyAlignment="1">
      <alignment vertical="center"/>
    </xf>
    <xf numFmtId="0" fontId="8" fillId="0" borderId="38" xfId="43" applyFont="1" applyFill="1" applyBorder="1" applyAlignment="1">
      <alignment vertical="center"/>
    </xf>
    <xf numFmtId="0" fontId="8" fillId="0" borderId="48"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2" xfId="0" applyNumberFormat="1" applyFont="1" applyBorder="1" applyAlignment="1">
      <alignment horizontal="center" vertical="center"/>
    </xf>
    <xf numFmtId="0" fontId="16" fillId="0" borderId="48" xfId="0" applyFont="1" applyBorder="1" applyAlignment="1">
      <alignment horizontal="center" vertical="center"/>
    </xf>
    <xf numFmtId="49" fontId="16" fillId="0" borderId="15" xfId="0" applyNumberFormat="1" applyFont="1" applyBorder="1" applyAlignment="1">
      <alignment vertical="center"/>
    </xf>
    <xf numFmtId="49" fontId="16" fillId="0" borderId="10" xfId="0" applyNumberFormat="1" applyFont="1" applyBorder="1" applyAlignment="1">
      <alignment vertical="center"/>
    </xf>
    <xf numFmtId="0" fontId="8" fillId="0" borderId="12" xfId="44" applyFont="1" applyFill="1" applyBorder="1" applyAlignment="1">
      <alignment vertical="center"/>
    </xf>
    <xf numFmtId="0" fontId="15" fillId="24" borderId="53" xfId="0" applyFont="1" applyFill="1" applyBorder="1" applyAlignment="1">
      <alignment horizontal="left" vertical="center" wrapText="1"/>
    </xf>
    <xf numFmtId="0" fontId="0" fillId="0" borderId="22" xfId="0" applyBorder="1" applyAlignment="1">
      <alignment vertical="center"/>
    </xf>
    <xf numFmtId="0" fontId="0" fillId="0" borderId="30" xfId="0" applyBorder="1" applyAlignment="1">
      <alignment vertical="center"/>
    </xf>
    <xf numFmtId="0" fontId="0" fillId="0" borderId="0" xfId="0" applyAlignment="1">
      <alignment horizontal="left" vertical="center"/>
    </xf>
    <xf numFmtId="0" fontId="8" fillId="0" borderId="65" xfId="43" applyFont="1" applyFill="1" applyBorder="1" applyAlignment="1">
      <alignment vertical="center"/>
    </xf>
    <xf numFmtId="0" fontId="8" fillId="0" borderId="66" xfId="43"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49" fontId="18" fillId="0" borderId="22" xfId="33" applyNumberFormat="1" applyFont="1" applyBorder="1" applyAlignment="1">
      <alignment horizontal="right" vertical="center"/>
    </xf>
    <xf numFmtId="49" fontId="18" fillId="0" borderId="15"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42" xfId="0" applyFont="1" applyBorder="1" applyAlignment="1">
      <alignment horizontal="center" vertical="center"/>
    </xf>
    <xf numFmtId="0" fontId="19" fillId="0" borderId="55" xfId="0" applyFont="1" applyBorder="1" applyAlignment="1">
      <alignment horizontal="center" vertical="center" textRotation="255"/>
    </xf>
    <xf numFmtId="0" fontId="19" fillId="0" borderId="61" xfId="0" applyFont="1" applyBorder="1" applyAlignment="1">
      <alignment horizontal="center" vertical="center" textRotation="255"/>
    </xf>
    <xf numFmtId="0" fontId="19" fillId="0" borderId="24" xfId="0" applyFont="1" applyBorder="1" applyAlignment="1">
      <alignment horizontal="center" vertical="center" textRotation="255"/>
    </xf>
    <xf numFmtId="49" fontId="10" fillId="0" borderId="1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0" fillId="0" borderId="55" xfId="0" applyBorder="1" applyAlignment="1">
      <alignment horizontal="center" vertical="center" shrinkToFit="1"/>
    </xf>
    <xf numFmtId="0" fontId="0" fillId="0" borderId="24" xfId="0" applyBorder="1" applyAlignment="1">
      <alignment horizontal="center" vertical="center" shrinkToFit="1"/>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1" fillId="0" borderId="60" xfId="0" applyFont="1" applyBorder="1" applyAlignment="1">
      <alignment horizontal="left" vertical="center"/>
    </xf>
    <xf numFmtId="0" fontId="1" fillId="0" borderId="26" xfId="0" applyFont="1" applyBorder="1" applyAlignment="1">
      <alignment horizontal="left"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42"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38" fontId="27" fillId="0" borderId="22" xfId="33" applyFont="1" applyBorder="1" applyAlignment="1">
      <alignment horizontal="right" vertical="center"/>
    </xf>
    <xf numFmtId="38" fontId="27" fillId="0" borderId="15" xfId="33" applyFont="1" applyBorder="1" applyAlignment="1">
      <alignment horizontal="right" vertical="center"/>
    </xf>
    <xf numFmtId="0" fontId="13" fillId="0" borderId="10" xfId="0" applyFont="1" applyBorder="1" applyAlignment="1">
      <alignment horizontal="center"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5"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60" xfId="0" applyFont="1" applyBorder="1" applyAlignment="1">
      <alignment horizontal="left" vertical="center"/>
    </xf>
    <xf numFmtId="0" fontId="13" fillId="0" borderId="26" xfId="0" applyFont="1" applyBorder="1" applyAlignment="1">
      <alignment horizontal="left"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20" fillId="0" borderId="55" xfId="0" applyFont="1" applyBorder="1" applyAlignment="1">
      <alignment horizontal="center" vertical="center" textRotation="255"/>
    </xf>
    <xf numFmtId="0" fontId="20" fillId="0" borderId="61" xfId="0" applyFont="1" applyBorder="1" applyAlignment="1">
      <alignment horizontal="center" vertical="center" textRotation="255"/>
    </xf>
    <xf numFmtId="0" fontId="20" fillId="0" borderId="24" xfId="0" applyFont="1" applyBorder="1" applyAlignment="1">
      <alignment horizontal="center" vertical="center" textRotation="255"/>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2" xfId="0" applyFont="1" applyBorder="1" applyAlignment="1">
      <alignment horizontal="center" vertical="center"/>
    </xf>
    <xf numFmtId="0" fontId="13" fillId="0" borderId="26" xfId="0" applyFont="1" applyBorder="1" applyAlignment="1">
      <alignment horizontal="center" vertical="center"/>
    </xf>
    <xf numFmtId="0" fontId="13" fillId="0" borderId="54" xfId="0" applyFont="1" applyBorder="1" applyAlignment="1">
      <alignment horizontal="center" vertical="center"/>
    </xf>
    <xf numFmtId="0" fontId="16" fillId="0" borderId="15" xfId="0" applyFont="1" applyBorder="1" applyAlignment="1">
      <alignment horizontal="center" vertical="center" shrinkToFit="1"/>
    </xf>
    <xf numFmtId="0" fontId="16" fillId="0" borderId="10" xfId="0" applyFont="1" applyBorder="1" applyAlignment="1">
      <alignment horizontal="center" vertical="center" shrinkToFit="1"/>
    </xf>
    <xf numFmtId="0" fontId="35" fillId="0" borderId="14" xfId="43" applyFont="1" applyFill="1" applyBorder="1" applyAlignment="1">
      <alignment horizontal="center" vertical="center"/>
    </xf>
    <xf numFmtId="0" fontId="35" fillId="0" borderId="33" xfId="43" applyFont="1" applyFill="1" applyBorder="1" applyAlignment="1">
      <alignment horizontal="center" vertical="center"/>
    </xf>
    <xf numFmtId="0" fontId="35" fillId="0" borderId="51" xfId="43" applyFont="1" applyFill="1" applyBorder="1" applyAlignment="1">
      <alignment horizontal="center" vertical="center"/>
    </xf>
    <xf numFmtId="0" fontId="35" fillId="0" borderId="63" xfId="43" applyFont="1" applyFill="1" applyBorder="1" applyAlignment="1">
      <alignment horizontal="center" vertical="center"/>
    </xf>
    <xf numFmtId="0" fontId="35" fillId="0" borderId="64" xfId="43" applyFont="1" applyFill="1" applyBorder="1" applyAlignment="1">
      <alignment horizontal="center" vertical="center"/>
    </xf>
    <xf numFmtId="0" fontId="35" fillId="0" borderId="62"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227" t="s">
        <v>617</v>
      </c>
      <c r="B1" s="227"/>
      <c r="C1" s="227"/>
      <c r="D1" s="227"/>
      <c r="E1" s="227"/>
      <c r="F1" s="227"/>
      <c r="G1" s="227"/>
      <c r="H1" s="227"/>
      <c r="I1" s="227"/>
    </row>
    <row r="2" spans="1:12" ht="18" customHeight="1" x14ac:dyDescent="0.15"/>
    <row r="3" spans="1:12" ht="29.25" customHeight="1" x14ac:dyDescent="0.15">
      <c r="B3" s="5" t="s">
        <v>671</v>
      </c>
    </row>
    <row r="4" spans="1:12" ht="29.25" customHeight="1" x14ac:dyDescent="0.15">
      <c r="B4" s="5" t="s">
        <v>672</v>
      </c>
    </row>
    <row r="5" spans="1:12" ht="29.25" customHeight="1" x14ac:dyDescent="0.15">
      <c r="B5" s="5" t="s">
        <v>673</v>
      </c>
    </row>
    <row r="6" spans="1:12" ht="29.25" customHeight="1" x14ac:dyDescent="0.15">
      <c r="B6" s="207" t="s">
        <v>674</v>
      </c>
    </row>
    <row r="7" spans="1:12" ht="29.25" customHeight="1" x14ac:dyDescent="0.15">
      <c r="B7" s="207" t="s">
        <v>675</v>
      </c>
    </row>
    <row r="8" spans="1:12" ht="29.25" customHeight="1" x14ac:dyDescent="0.15">
      <c r="B8" s="5" t="s">
        <v>676</v>
      </c>
    </row>
    <row r="9" spans="1:12" ht="29.25" customHeight="1" x14ac:dyDescent="0.15">
      <c r="B9" s="5" t="s">
        <v>677</v>
      </c>
    </row>
    <row r="10" spans="1:12" ht="29.25" customHeight="1" x14ac:dyDescent="0.15">
      <c r="B10" s="226" t="s">
        <v>33</v>
      </c>
      <c r="C10" s="226"/>
      <c r="D10" s="226"/>
      <c r="E10" s="226"/>
      <c r="F10" s="226"/>
      <c r="G10" s="226"/>
      <c r="H10" s="226"/>
      <c r="I10" s="226"/>
      <c r="J10" s="226"/>
      <c r="K10" s="226"/>
    </row>
    <row r="11" spans="1:12" ht="29.25" customHeight="1" x14ac:dyDescent="0.15">
      <c r="B11" s="226" t="s">
        <v>365</v>
      </c>
      <c r="C11" s="226"/>
      <c r="D11" s="226"/>
      <c r="E11" s="226"/>
      <c r="F11" s="226"/>
      <c r="G11" s="226"/>
      <c r="H11" s="226"/>
      <c r="I11" s="226"/>
      <c r="J11" s="226"/>
      <c r="K11" s="226"/>
    </row>
    <row r="12" spans="1:12" ht="29.25" customHeight="1" x14ac:dyDescent="0.15">
      <c r="B12" s="5" t="s">
        <v>678</v>
      </c>
    </row>
    <row r="13" spans="1:12" ht="29.25" customHeight="1" x14ac:dyDescent="0.15">
      <c r="B13" s="226" t="s">
        <v>363</v>
      </c>
      <c r="C13" s="226"/>
      <c r="D13" s="226"/>
      <c r="E13" s="226"/>
      <c r="F13" s="226"/>
      <c r="G13" s="226"/>
      <c r="H13" s="226"/>
      <c r="I13" s="226"/>
      <c r="J13" s="226"/>
      <c r="K13" s="226"/>
      <c r="L13" s="226"/>
    </row>
    <row r="14" spans="1:12" ht="29.25" customHeight="1" x14ac:dyDescent="0.15">
      <c r="B14" s="203" t="s">
        <v>362</v>
      </c>
      <c r="C14" s="203"/>
      <c r="D14" s="203"/>
      <c r="E14" s="203"/>
      <c r="F14" s="203"/>
      <c r="G14" s="203"/>
      <c r="H14" s="203"/>
      <c r="I14" s="203"/>
      <c r="J14" s="203"/>
      <c r="K14" s="203"/>
      <c r="L14" s="203"/>
    </row>
    <row r="15" spans="1:12" s="89" customFormat="1" ht="29.25" customHeight="1" x14ac:dyDescent="0.15">
      <c r="B15" s="89" t="s">
        <v>36</v>
      </c>
    </row>
    <row r="16" spans="1:12" ht="29.25" customHeight="1" x14ac:dyDescent="0.15">
      <c r="B16" s="5" t="s">
        <v>35</v>
      </c>
    </row>
    <row r="17" spans="2:13" ht="29.25" customHeight="1" x14ac:dyDescent="0.15">
      <c r="B17" s="226" t="s">
        <v>364</v>
      </c>
      <c r="C17" s="226"/>
      <c r="D17" s="226"/>
      <c r="E17" s="226"/>
      <c r="F17" s="226"/>
      <c r="G17" s="226"/>
      <c r="H17" s="226"/>
      <c r="I17" s="226"/>
      <c r="J17" s="226"/>
      <c r="K17" s="226"/>
      <c r="L17" s="226"/>
    </row>
    <row r="18" spans="2:13" ht="29.25" customHeight="1" x14ac:dyDescent="0.15">
      <c r="B18" s="226" t="s">
        <v>369</v>
      </c>
      <c r="C18" s="226"/>
      <c r="D18" s="226"/>
      <c r="E18" s="226"/>
      <c r="F18" s="226"/>
      <c r="G18" s="226"/>
      <c r="H18" s="226"/>
      <c r="I18" s="226"/>
      <c r="J18" s="226"/>
      <c r="K18" s="226"/>
      <c r="L18" s="226"/>
      <c r="M18" s="226"/>
    </row>
    <row r="19" spans="2:13" ht="29.25" customHeight="1" x14ac:dyDescent="0.15">
      <c r="B19" s="226" t="s">
        <v>34</v>
      </c>
      <c r="C19" s="226"/>
      <c r="D19" s="226"/>
      <c r="E19" s="226"/>
      <c r="F19" s="226"/>
      <c r="G19" s="226"/>
      <c r="H19" s="226"/>
      <c r="I19" s="226"/>
      <c r="J19" s="226"/>
      <c r="K19" s="226"/>
    </row>
    <row r="20" spans="2:13" ht="29.25" customHeight="1" x14ac:dyDescent="0.15">
      <c r="B20" s="226" t="s">
        <v>366</v>
      </c>
      <c r="C20" s="226"/>
      <c r="D20" s="226"/>
      <c r="E20" s="226"/>
      <c r="F20" s="226"/>
      <c r="G20" s="226"/>
      <c r="H20" s="226"/>
      <c r="I20" s="226"/>
      <c r="J20" s="226"/>
      <c r="K20" s="226"/>
    </row>
    <row r="21" spans="2:13" ht="29.25" customHeight="1" x14ac:dyDescent="0.15">
      <c r="B21" s="203" t="s">
        <v>612</v>
      </c>
      <c r="C21" s="203"/>
      <c r="D21" s="203"/>
      <c r="E21" s="203"/>
      <c r="F21" s="203"/>
      <c r="G21" s="203"/>
      <c r="H21" s="203"/>
      <c r="I21" s="203"/>
      <c r="J21" s="203"/>
      <c r="K21" s="203"/>
    </row>
    <row r="22" spans="2:13" ht="29.25" customHeight="1" x14ac:dyDescent="0.15">
      <c r="B22" s="203" t="s">
        <v>613</v>
      </c>
      <c r="C22" s="203"/>
      <c r="D22" s="203"/>
      <c r="E22" s="203"/>
      <c r="F22" s="203"/>
      <c r="G22" s="203"/>
      <c r="H22" s="203"/>
      <c r="I22" s="203"/>
      <c r="J22" s="203"/>
      <c r="K22" s="203"/>
    </row>
    <row r="23" spans="2:13" ht="29.25" customHeight="1" x14ac:dyDescent="0.15">
      <c r="B23" s="203" t="s">
        <v>614</v>
      </c>
      <c r="C23" s="203"/>
      <c r="D23" s="203"/>
      <c r="E23" s="203"/>
      <c r="F23" s="203"/>
      <c r="G23" s="203"/>
      <c r="H23" s="203"/>
      <c r="I23" s="203"/>
      <c r="J23" s="203"/>
      <c r="K23" s="203"/>
    </row>
    <row r="24" spans="2:13" ht="29.25" customHeight="1" x14ac:dyDescent="0.15">
      <c r="B24" s="203" t="s">
        <v>615</v>
      </c>
      <c r="C24" s="203"/>
      <c r="D24" s="203"/>
      <c r="E24" s="203"/>
      <c r="F24" s="203"/>
      <c r="G24" s="203"/>
      <c r="H24" s="203"/>
      <c r="I24" s="203"/>
      <c r="J24" s="203"/>
      <c r="K24" s="203"/>
    </row>
    <row r="25" spans="2:13" ht="29.25" customHeight="1" x14ac:dyDescent="0.15">
      <c r="B25" s="203" t="s">
        <v>679</v>
      </c>
      <c r="C25" s="203"/>
      <c r="D25" s="203"/>
      <c r="E25" s="203"/>
      <c r="F25" s="203"/>
      <c r="G25" s="203"/>
      <c r="H25" s="203"/>
      <c r="I25" s="203"/>
      <c r="J25" s="203"/>
      <c r="K25" s="203"/>
    </row>
    <row r="26" spans="2:13" ht="29.25" customHeight="1" x14ac:dyDescent="0.15">
      <c r="B26" s="203" t="s">
        <v>680</v>
      </c>
      <c r="C26" s="203"/>
      <c r="D26" s="203"/>
      <c r="E26" s="203"/>
      <c r="F26" s="203"/>
      <c r="G26" s="203"/>
      <c r="H26" s="203"/>
      <c r="I26" s="203"/>
      <c r="J26" s="203"/>
      <c r="K26" s="203"/>
    </row>
    <row r="27" spans="2:13" ht="29.25" customHeight="1" x14ac:dyDescent="0.15">
      <c r="B27" s="203" t="s">
        <v>681</v>
      </c>
      <c r="C27" s="203"/>
      <c r="D27" s="203"/>
      <c r="E27" s="203"/>
      <c r="F27" s="203"/>
      <c r="G27" s="203"/>
      <c r="H27" s="203"/>
      <c r="I27" s="203"/>
      <c r="J27" s="203"/>
      <c r="K27" s="203"/>
    </row>
    <row r="28" spans="2:13" ht="29.25" customHeight="1" x14ac:dyDescent="0.15">
      <c r="B28" s="5" t="s">
        <v>618</v>
      </c>
    </row>
    <row r="29" spans="2:13" ht="29.25" customHeight="1" x14ac:dyDescent="0.15">
      <c r="B29" s="5" t="s">
        <v>370</v>
      </c>
    </row>
    <row r="30" spans="2:13" ht="29.25" customHeight="1" x14ac:dyDescent="0.15">
      <c r="B30" s="5" t="s">
        <v>371</v>
      </c>
    </row>
    <row r="31" spans="2:13" ht="29.25" customHeight="1" x14ac:dyDescent="0.15">
      <c r="B31" s="5" t="s">
        <v>372</v>
      </c>
    </row>
    <row r="32" spans="2:13" ht="29.25" customHeight="1" x14ac:dyDescent="0.15">
      <c r="B32" s="5" t="s">
        <v>373</v>
      </c>
    </row>
    <row r="33" spans="2:2" ht="29.25" customHeight="1" x14ac:dyDescent="0.15">
      <c r="B33" s="5" t="s">
        <v>10</v>
      </c>
    </row>
    <row r="34" spans="2:2" ht="29.25" customHeight="1" x14ac:dyDescent="0.15">
      <c r="B34" s="5" t="s">
        <v>619</v>
      </c>
    </row>
    <row r="35" spans="2:2" ht="29.25" customHeight="1" x14ac:dyDescent="0.15">
      <c r="B35" s="5" t="s">
        <v>682</v>
      </c>
    </row>
    <row r="36" spans="2:2" ht="29.25" customHeight="1" x14ac:dyDescent="0.15">
      <c r="B36" s="5" t="s">
        <v>683</v>
      </c>
    </row>
    <row r="37" spans="2:2" ht="29.25" customHeight="1" x14ac:dyDescent="0.15">
      <c r="B37" s="5" t="s">
        <v>620</v>
      </c>
    </row>
    <row r="38" spans="2:2" ht="29.25" customHeight="1" x14ac:dyDescent="0.15">
      <c r="B38" s="5" t="s">
        <v>684</v>
      </c>
    </row>
    <row r="39" spans="2:2" ht="29.25" customHeight="1" x14ac:dyDescent="0.15">
      <c r="B39" s="223" t="s">
        <v>1057</v>
      </c>
    </row>
    <row r="40" spans="2:2" ht="29.25" customHeight="1" x14ac:dyDescent="0.15">
      <c r="B40" s="5" t="s">
        <v>685</v>
      </c>
    </row>
    <row r="41" spans="2:2" ht="29.25" customHeight="1" x14ac:dyDescent="0.15">
      <c r="B41" s="5" t="s">
        <v>686</v>
      </c>
    </row>
    <row r="42" spans="2:2" ht="29.25" customHeight="1" x14ac:dyDescent="0.15">
      <c r="B42" s="5" t="s">
        <v>616</v>
      </c>
    </row>
    <row r="43" spans="2:2" ht="29.25" customHeight="1" x14ac:dyDescent="0.15">
      <c r="B43" s="5" t="s">
        <v>621</v>
      </c>
    </row>
    <row r="44" spans="2:2" ht="29.25" customHeight="1" x14ac:dyDescent="0.15">
      <c r="B44" s="5" t="s">
        <v>21</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3"/>
  <sheetViews>
    <sheetView showZeros="0" tabSelected="1" zoomScale="75" zoomScaleNormal="75" workbookViewId="0">
      <selection activeCell="T14" sqref="T14"/>
    </sheetView>
  </sheetViews>
  <sheetFormatPr defaultRowHeight="12.75" x14ac:dyDescent="0.15"/>
  <cols>
    <col min="1" max="1" width="4.28515625" style="1" customWidth="1"/>
    <col min="2" max="2" width="16" style="1" customWidth="1"/>
    <col min="3" max="3" width="11.42578125" style="1" customWidth="1"/>
    <col min="4" max="4" width="8.5703125" style="5" customWidth="1"/>
    <col min="5" max="6" width="13.5703125" style="5" customWidth="1"/>
    <col min="7" max="7" width="4.42578125" style="5" customWidth="1"/>
    <col min="8" max="8" width="13.28515625" style="5" customWidth="1"/>
    <col min="9" max="9" width="11.42578125" style="5" customWidth="1"/>
    <col min="10" max="12" width="11.5703125" style="5" customWidth="1"/>
    <col min="13" max="13" width="12.42578125" style="5" customWidth="1"/>
    <col min="14" max="14" width="9.7109375" style="5" customWidth="1"/>
    <col min="15" max="15" width="7.7109375" style="5" customWidth="1"/>
    <col min="16" max="16" width="12.7109375" style="5" hidden="1" customWidth="1"/>
    <col min="17" max="17" width="13.140625" style="5" hidden="1" customWidth="1"/>
    <col min="18" max="18" width="4.5703125" style="5" customWidth="1"/>
    <col min="19" max="16384" width="9.140625" style="5"/>
  </cols>
  <sheetData>
    <row r="1" spans="1:20" ht="27.75" customHeight="1" x14ac:dyDescent="0.15">
      <c r="A1" s="228" t="s">
        <v>13</v>
      </c>
      <c r="B1" s="228"/>
      <c r="C1" s="228"/>
      <c r="D1" s="228"/>
      <c r="E1" s="228"/>
      <c r="F1" s="228"/>
      <c r="G1" s="228"/>
      <c r="H1" s="228"/>
      <c r="I1" s="228"/>
      <c r="J1" s="228"/>
      <c r="K1" s="228"/>
      <c r="L1" s="228"/>
      <c r="M1" s="228"/>
      <c r="N1" s="228"/>
      <c r="O1" s="228"/>
      <c r="P1" s="36"/>
      <c r="Q1" s="36"/>
    </row>
    <row r="2" spans="1:20" ht="5.25" customHeight="1" x14ac:dyDescent="0.15"/>
    <row r="3" spans="1:20" ht="24" customHeight="1" x14ac:dyDescent="0.15">
      <c r="O3" s="194" t="s">
        <v>775</v>
      </c>
    </row>
    <row r="4" spans="1:20" ht="21" customHeight="1" x14ac:dyDescent="0.15">
      <c r="B4" s="9" t="s">
        <v>368</v>
      </c>
      <c r="D4" s="9"/>
      <c r="E4" s="9"/>
      <c r="F4" s="9"/>
      <c r="G4" s="157"/>
      <c r="H4" s="9"/>
      <c r="I4" s="9"/>
    </row>
    <row r="5" spans="1:20" ht="4.5" customHeight="1" x14ac:dyDescent="0.15">
      <c r="D5" s="9"/>
      <c r="E5" s="122"/>
      <c r="F5" s="122"/>
      <c r="G5" s="123"/>
      <c r="H5" s="123"/>
      <c r="L5" s="17"/>
      <c r="M5" s="17"/>
    </row>
    <row r="6" spans="1:20" ht="28.5" customHeight="1" x14ac:dyDescent="0.15">
      <c r="C6" s="243" t="s">
        <v>14</v>
      </c>
      <c r="D6" s="244"/>
      <c r="E6" s="257" t="s">
        <v>972</v>
      </c>
      <c r="F6" s="258"/>
      <c r="G6" s="258"/>
      <c r="H6" s="258"/>
      <c r="I6" s="258"/>
      <c r="J6" s="258"/>
      <c r="K6" s="259"/>
      <c r="L6" s="34"/>
      <c r="M6" s="34"/>
      <c r="N6" s="35"/>
      <c r="O6" s="35"/>
      <c r="P6" s="35" t="s">
        <v>972</v>
      </c>
    </row>
    <row r="7" spans="1:20" ht="5.25" customHeight="1" x14ac:dyDescent="0.15">
      <c r="D7" s="4"/>
      <c r="E7" s="123"/>
      <c r="F7" s="123"/>
      <c r="G7" s="123"/>
      <c r="H7" s="4"/>
      <c r="K7" s="124"/>
      <c r="L7" s="122"/>
      <c r="M7" s="17"/>
      <c r="R7" s="17"/>
      <c r="S7" s="17"/>
    </row>
    <row r="8" spans="1:20" ht="31.5" customHeight="1" x14ac:dyDescent="0.15">
      <c r="C8" s="125" t="s">
        <v>16</v>
      </c>
      <c r="D8" s="249"/>
      <c r="E8" s="250"/>
      <c r="F8" s="250"/>
      <c r="G8" s="251"/>
      <c r="H8" s="125" t="s">
        <v>15</v>
      </c>
      <c r="I8" s="249"/>
      <c r="J8" s="250"/>
      <c r="K8" s="250"/>
      <c r="L8" s="162" t="s">
        <v>11</v>
      </c>
      <c r="M8" s="17"/>
      <c r="N8" s="34"/>
      <c r="O8" s="34"/>
      <c r="P8" s="34"/>
      <c r="Q8" s="35"/>
      <c r="R8" s="17"/>
      <c r="S8" s="17"/>
      <c r="T8" s="17"/>
    </row>
    <row r="9" spans="1:20" ht="16.5" customHeight="1" x14ac:dyDescent="0.15">
      <c r="B9" s="126"/>
      <c r="C9" s="245" t="s">
        <v>17</v>
      </c>
      <c r="D9" s="255" t="s">
        <v>25</v>
      </c>
      <c r="E9" s="256"/>
      <c r="F9" s="127"/>
      <c r="H9" s="128" t="s">
        <v>24</v>
      </c>
      <c r="I9" s="260"/>
      <c r="J9" s="260"/>
      <c r="K9" s="260"/>
      <c r="L9" s="261"/>
      <c r="M9" s="179"/>
      <c r="N9" s="34"/>
      <c r="O9" s="34"/>
      <c r="P9" s="34"/>
      <c r="Q9" s="35"/>
      <c r="R9" s="17"/>
      <c r="S9" s="17"/>
      <c r="T9" s="17"/>
    </row>
    <row r="10" spans="1:20" ht="24" customHeight="1" x14ac:dyDescent="0.15">
      <c r="B10" s="129"/>
      <c r="C10" s="246"/>
      <c r="D10" s="252"/>
      <c r="E10" s="253"/>
      <c r="F10" s="253"/>
      <c r="G10" s="253"/>
      <c r="H10" s="253"/>
      <c r="I10" s="253"/>
      <c r="J10" s="253"/>
      <c r="K10" s="253"/>
      <c r="L10" s="254"/>
      <c r="M10" s="17"/>
      <c r="N10" s="38"/>
      <c r="O10" s="38"/>
      <c r="P10" s="38"/>
      <c r="Q10" s="38"/>
      <c r="R10" s="17"/>
      <c r="S10" s="17"/>
      <c r="T10" s="17"/>
    </row>
    <row r="11" spans="1:20" ht="31.5" customHeight="1" x14ac:dyDescent="0.15">
      <c r="C11" s="130" t="s">
        <v>23</v>
      </c>
      <c r="D11" s="247"/>
      <c r="E11" s="248"/>
      <c r="F11" s="248"/>
      <c r="G11" s="180" t="s">
        <v>11</v>
      </c>
      <c r="H11" s="125" t="s">
        <v>19</v>
      </c>
      <c r="I11" s="249"/>
      <c r="J11" s="250"/>
      <c r="K11" s="250"/>
      <c r="L11" s="251"/>
      <c r="M11" s="17"/>
      <c r="N11" s="17"/>
      <c r="O11" s="17"/>
      <c r="P11" s="17"/>
      <c r="Q11" s="17"/>
      <c r="R11" s="17"/>
      <c r="S11" s="17"/>
      <c r="T11" s="17"/>
    </row>
    <row r="12" spans="1:20" s="17" customFormat="1" ht="7.5" customHeight="1" x14ac:dyDescent="0.15">
      <c r="A12" s="35"/>
      <c r="B12" s="35"/>
      <c r="C12" s="35"/>
      <c r="E12" s="131"/>
      <c r="F12" s="131"/>
      <c r="G12" s="69"/>
      <c r="H12" s="69"/>
      <c r="I12" s="69"/>
      <c r="J12" s="69"/>
      <c r="K12" s="69"/>
      <c r="L12" s="206"/>
      <c r="M12" s="35"/>
    </row>
    <row r="13" spans="1:20" s="9" customFormat="1" ht="19.5" customHeight="1" x14ac:dyDescent="0.15">
      <c r="A13" s="8"/>
      <c r="B13" s="8"/>
      <c r="C13" s="8"/>
      <c r="D13" s="238" t="s">
        <v>22</v>
      </c>
      <c r="E13" s="68"/>
      <c r="F13" s="233" t="s">
        <v>776</v>
      </c>
      <c r="G13" s="234"/>
      <c r="H13" s="235" t="s">
        <v>4</v>
      </c>
      <c r="I13" s="236"/>
      <c r="J13" s="236"/>
      <c r="K13" s="237"/>
      <c r="L13" s="212"/>
    </row>
    <row r="14" spans="1:20" s="9" customFormat="1" ht="19.5" customHeight="1" x14ac:dyDescent="0.15">
      <c r="A14" s="8"/>
      <c r="B14" s="8"/>
      <c r="C14" s="8"/>
      <c r="D14" s="239"/>
      <c r="E14" s="205" t="s">
        <v>12</v>
      </c>
      <c r="F14" s="231"/>
      <c r="G14" s="232"/>
      <c r="H14" s="229"/>
      <c r="I14" s="230"/>
      <c r="J14" s="230"/>
      <c r="K14" s="204" t="s">
        <v>9</v>
      </c>
      <c r="L14" s="2"/>
    </row>
    <row r="15" spans="1:20" s="9" customFormat="1" ht="19.5" customHeight="1" x14ac:dyDescent="0.15">
      <c r="A15" s="8"/>
      <c r="B15" s="8"/>
      <c r="C15" s="8"/>
      <c r="D15" s="239"/>
      <c r="E15" s="205" t="s">
        <v>777</v>
      </c>
      <c r="F15" s="231"/>
      <c r="G15" s="232"/>
      <c r="H15" s="229"/>
      <c r="I15" s="230"/>
      <c r="J15" s="230"/>
      <c r="K15" s="204" t="s">
        <v>9</v>
      </c>
      <c r="L15" s="2"/>
    </row>
    <row r="16" spans="1:20" s="9" customFormat="1" ht="19.5" customHeight="1" x14ac:dyDescent="0.15">
      <c r="A16" s="8"/>
      <c r="B16" s="8"/>
      <c r="C16" s="8"/>
      <c r="D16" s="239"/>
      <c r="E16" s="205" t="s">
        <v>778</v>
      </c>
      <c r="F16" s="213"/>
      <c r="G16" s="214" t="s">
        <v>779</v>
      </c>
      <c r="H16" s="229"/>
      <c r="I16" s="230"/>
      <c r="J16" s="230"/>
      <c r="K16" s="204" t="s">
        <v>9</v>
      </c>
      <c r="L16" s="2"/>
    </row>
    <row r="17" spans="1:17" s="9" customFormat="1" ht="19.5" customHeight="1" x14ac:dyDescent="0.15">
      <c r="A17" s="8"/>
      <c r="B17" s="8"/>
      <c r="C17" s="8"/>
      <c r="D17" s="240"/>
      <c r="E17" s="215" t="s">
        <v>20</v>
      </c>
      <c r="F17" s="241"/>
      <c r="G17" s="242"/>
      <c r="H17" s="229">
        <f>SUM(H14:J16)</f>
        <v>0</v>
      </c>
      <c r="I17" s="230"/>
      <c r="J17" s="230"/>
      <c r="K17" s="204" t="s">
        <v>9</v>
      </c>
      <c r="L17" s="2"/>
    </row>
    <row r="18" spans="1:17" s="9" customFormat="1" ht="3.75" customHeight="1" x14ac:dyDescent="0.15">
      <c r="A18" s="8"/>
      <c r="B18" s="8"/>
      <c r="C18" s="8"/>
      <c r="D18" s="3"/>
      <c r="E18" s="3"/>
      <c r="F18" s="3"/>
      <c r="G18" s="3"/>
      <c r="H18" s="3"/>
      <c r="I18" s="2"/>
      <c r="J18" s="2"/>
      <c r="K18" s="2"/>
      <c r="L18" s="7"/>
      <c r="M18" s="7"/>
    </row>
    <row r="19" spans="1:17" s="27" customFormat="1" ht="11.25" customHeight="1" x14ac:dyDescent="0.15">
      <c r="D19" s="30"/>
      <c r="H19" s="31"/>
      <c r="I19" s="32"/>
      <c r="J19" s="32"/>
      <c r="K19" s="32"/>
      <c r="L19" s="32"/>
      <c r="M19" s="32"/>
    </row>
    <row r="20" spans="1:17" s="29" customFormat="1" ht="15" customHeight="1" thickBot="1" x14ac:dyDescent="0.2">
      <c r="A20" s="26"/>
      <c r="B20" s="26"/>
      <c r="C20" s="97" t="s">
        <v>360</v>
      </c>
      <c r="D20" s="27" t="s">
        <v>7</v>
      </c>
      <c r="E20" s="27" t="s">
        <v>8</v>
      </c>
      <c r="F20" s="27" t="s">
        <v>7</v>
      </c>
      <c r="G20" s="27"/>
      <c r="H20" s="78" t="s">
        <v>470</v>
      </c>
      <c r="I20" s="27" t="s">
        <v>7</v>
      </c>
      <c r="J20" s="27"/>
      <c r="K20" s="78" t="s">
        <v>470</v>
      </c>
      <c r="L20" s="27" t="s">
        <v>7</v>
      </c>
      <c r="M20" s="27"/>
    </row>
    <row r="21" spans="1:17" s="6" customFormat="1" ht="25.5" customHeight="1" thickBot="1" x14ac:dyDescent="0.2">
      <c r="A21" s="14"/>
      <c r="B21" s="99" t="s">
        <v>29</v>
      </c>
      <c r="C21" s="98" t="s">
        <v>361</v>
      </c>
      <c r="D21" s="105" t="s">
        <v>468</v>
      </c>
      <c r="E21" s="19" t="s">
        <v>0</v>
      </c>
      <c r="F21" s="19" t="s">
        <v>670</v>
      </c>
      <c r="G21" s="80" t="s">
        <v>1</v>
      </c>
      <c r="H21" s="39" t="s">
        <v>2</v>
      </c>
      <c r="I21" s="182" t="s">
        <v>18</v>
      </c>
      <c r="J21" s="181" t="s">
        <v>28</v>
      </c>
      <c r="K21" s="39" t="s">
        <v>3</v>
      </c>
      <c r="L21" s="182" t="s">
        <v>18</v>
      </c>
      <c r="M21" s="184" t="s">
        <v>28</v>
      </c>
      <c r="N21" s="135"/>
      <c r="P21" s="6" t="s">
        <v>26</v>
      </c>
      <c r="Q21" s="6" t="s">
        <v>27</v>
      </c>
    </row>
    <row r="22" spans="1:17" s="6" customFormat="1" ht="25.5" customHeight="1" x14ac:dyDescent="0.15">
      <c r="A22" s="164" t="s">
        <v>6</v>
      </c>
      <c r="B22" s="165" t="s">
        <v>367</v>
      </c>
      <c r="C22" s="166">
        <v>380000</v>
      </c>
      <c r="D22" s="167">
        <v>1234</v>
      </c>
      <c r="E22" s="168" t="s">
        <v>5</v>
      </c>
      <c r="F22" s="168" t="s">
        <v>469</v>
      </c>
      <c r="G22" s="169">
        <v>3</v>
      </c>
      <c r="H22" s="170" t="s">
        <v>925</v>
      </c>
      <c r="I22" s="183" t="s">
        <v>938</v>
      </c>
      <c r="J22" s="200" t="str">
        <f>VLOOKUP(H22,$P$22:$Q$30,2,FALSE)</f>
        <v>01000</v>
      </c>
      <c r="K22" s="170"/>
      <c r="L22" s="183"/>
      <c r="M22" s="200" t="e">
        <f>VLOOKUP(K22,$P$22:$Q$30,2,FALSE)</f>
        <v>#N/A</v>
      </c>
      <c r="N22" s="135"/>
      <c r="P22" s="5" t="s">
        <v>918</v>
      </c>
      <c r="Q22" s="158" t="s">
        <v>919</v>
      </c>
    </row>
    <row r="23" spans="1:17" ht="25.5" customHeight="1" x14ac:dyDescent="0.15">
      <c r="A23" s="13">
        <v>1</v>
      </c>
      <c r="B23" s="72"/>
      <c r="C23" s="69"/>
      <c r="D23" s="23"/>
      <c r="E23" s="61"/>
      <c r="F23" s="61"/>
      <c r="G23" s="66"/>
      <c r="H23" s="111"/>
      <c r="I23" s="132"/>
      <c r="J23" s="198" t="e">
        <f>VLOOKUP(H23,$P$22:$Q$30,2,FALSE)</f>
        <v>#N/A</v>
      </c>
      <c r="K23" s="111"/>
      <c r="L23" s="132"/>
      <c r="M23" s="198" t="e">
        <f>VLOOKUP(K23,$P$22:$Q$30,2,FALSE)</f>
        <v>#N/A</v>
      </c>
      <c r="N23" s="136"/>
      <c r="P23" s="5" t="s">
        <v>921</v>
      </c>
      <c r="Q23" s="156" t="s">
        <v>922</v>
      </c>
    </row>
    <row r="24" spans="1:17" ht="25.5" customHeight="1" x14ac:dyDescent="0.15">
      <c r="A24" s="11">
        <v>2</v>
      </c>
      <c r="B24" s="37"/>
      <c r="C24" s="22"/>
      <c r="D24" s="18"/>
      <c r="E24" s="61"/>
      <c r="F24" s="61"/>
      <c r="G24" s="66"/>
      <c r="H24" s="111"/>
      <c r="I24" s="137"/>
      <c r="J24" s="198" t="e">
        <f>VLOOKUP(H24,$P$22:$Q$30,2,FALSE)</f>
        <v>#N/A</v>
      </c>
      <c r="K24" s="111"/>
      <c r="L24" s="137"/>
      <c r="M24" s="198" t="e">
        <f>VLOOKUP(K24,$P$22:$Q$30,2,FALSE)</f>
        <v>#N/A</v>
      </c>
      <c r="N24" s="136"/>
      <c r="P24" s="5" t="s">
        <v>923</v>
      </c>
      <c r="Q24" s="158" t="s">
        <v>924</v>
      </c>
    </row>
    <row r="25" spans="1:17" ht="25.5" customHeight="1" x14ac:dyDescent="0.15">
      <c r="A25" s="11">
        <v>3</v>
      </c>
      <c r="B25" s="37"/>
      <c r="C25" s="22"/>
      <c r="D25" s="18"/>
      <c r="E25" s="61"/>
      <c r="F25" s="61"/>
      <c r="G25" s="66"/>
      <c r="H25" s="111"/>
      <c r="I25" s="138"/>
      <c r="J25" s="198" t="e">
        <f>VLOOKUP(H25,$P$22:$Q$30,2,FALSE)</f>
        <v>#N/A</v>
      </c>
      <c r="K25" s="111"/>
      <c r="L25" s="138"/>
      <c r="M25" s="198" t="e">
        <f>VLOOKUP(K25,$P$22:$Q$30,2,FALSE)</f>
        <v>#N/A</v>
      </c>
      <c r="N25" s="136"/>
      <c r="P25" s="5" t="s">
        <v>926</v>
      </c>
      <c r="Q25" s="156" t="s">
        <v>927</v>
      </c>
    </row>
    <row r="26" spans="1:17" ht="25.5" customHeight="1" x14ac:dyDescent="0.15">
      <c r="A26" s="11">
        <v>4</v>
      </c>
      <c r="B26" s="37"/>
      <c r="C26" s="22"/>
      <c r="D26" s="18"/>
      <c r="E26" s="61"/>
      <c r="F26" s="61"/>
      <c r="G26" s="66"/>
      <c r="H26" s="111"/>
      <c r="I26" s="138"/>
      <c r="J26" s="198" t="e">
        <f>VLOOKUP(H26,$P$22:$Q$30,2,FALSE)</f>
        <v>#N/A</v>
      </c>
      <c r="K26" s="111"/>
      <c r="L26" s="138"/>
      <c r="M26" s="198" t="e">
        <f>VLOOKUP(K26,$P$22:$Q$30,2,FALSE)</f>
        <v>#N/A</v>
      </c>
      <c r="N26" s="136"/>
      <c r="P26" s="5" t="s">
        <v>928</v>
      </c>
      <c r="Q26" s="156" t="s">
        <v>929</v>
      </c>
    </row>
    <row r="27" spans="1:17" ht="25.5" customHeight="1" x14ac:dyDescent="0.15">
      <c r="A27" s="11">
        <v>5</v>
      </c>
      <c r="B27" s="37"/>
      <c r="C27" s="22"/>
      <c r="D27" s="18"/>
      <c r="E27" s="61"/>
      <c r="F27" s="61"/>
      <c r="G27" s="66"/>
      <c r="H27" s="111"/>
      <c r="I27" s="138"/>
      <c r="J27" s="198" t="e">
        <f>VLOOKUP(H27,$P$22:$Q$30,2,FALSE)</f>
        <v>#N/A</v>
      </c>
      <c r="K27" s="111"/>
      <c r="L27" s="138"/>
      <c r="M27" s="198" t="e">
        <f>VLOOKUP(K27,$P$22:$Q$30,2,FALSE)</f>
        <v>#N/A</v>
      </c>
      <c r="N27" s="136"/>
      <c r="P27" s="5" t="s">
        <v>930</v>
      </c>
      <c r="Q27" s="158" t="s">
        <v>931</v>
      </c>
    </row>
    <row r="28" spans="1:17" ht="25.5" customHeight="1" x14ac:dyDescent="0.15">
      <c r="A28" s="11">
        <v>6</v>
      </c>
      <c r="B28" s="37"/>
      <c r="C28" s="22"/>
      <c r="D28" s="18"/>
      <c r="E28" s="61"/>
      <c r="F28" s="61"/>
      <c r="G28" s="66"/>
      <c r="H28" s="111"/>
      <c r="I28" s="138"/>
      <c r="J28" s="198" t="e">
        <f>VLOOKUP(H28,$P$22:$Q$30,2,FALSE)</f>
        <v>#N/A</v>
      </c>
      <c r="K28" s="111"/>
      <c r="L28" s="138"/>
      <c r="M28" s="198" t="e">
        <f>VLOOKUP(K28,$P$22:$Q$30,2,FALSE)</f>
        <v>#N/A</v>
      </c>
      <c r="N28" s="136"/>
      <c r="P28" s="5" t="s">
        <v>932</v>
      </c>
      <c r="Q28" s="156" t="s">
        <v>935</v>
      </c>
    </row>
    <row r="29" spans="1:17" ht="25.5" customHeight="1" x14ac:dyDescent="0.15">
      <c r="A29" s="11">
        <v>7</v>
      </c>
      <c r="B29" s="37"/>
      <c r="C29" s="22"/>
      <c r="D29" s="18"/>
      <c r="E29" s="61"/>
      <c r="F29" s="61"/>
      <c r="G29" s="66"/>
      <c r="H29" s="111"/>
      <c r="I29" s="138"/>
      <c r="J29" s="198" t="e">
        <f>VLOOKUP(H29,$P$22:$Q$30,2,FALSE)</f>
        <v>#N/A</v>
      </c>
      <c r="K29" s="111"/>
      <c r="L29" s="138"/>
      <c r="M29" s="198" t="e">
        <f>VLOOKUP(K29,$P$22:$Q$30,2,FALSE)</f>
        <v>#N/A</v>
      </c>
      <c r="N29" s="136"/>
      <c r="P29" s="5" t="s">
        <v>933</v>
      </c>
      <c r="Q29" s="156" t="s">
        <v>936</v>
      </c>
    </row>
    <row r="30" spans="1:17" ht="25.5" customHeight="1" x14ac:dyDescent="0.15">
      <c r="A30" s="11">
        <v>8</v>
      </c>
      <c r="B30" s="37"/>
      <c r="C30" s="22"/>
      <c r="D30" s="18"/>
      <c r="E30" s="61"/>
      <c r="F30" s="61"/>
      <c r="G30" s="66"/>
      <c r="H30" s="111"/>
      <c r="I30" s="138"/>
      <c r="J30" s="198" t="e">
        <f>VLOOKUP(H30,$P$22:$Q$30,2,FALSE)</f>
        <v>#N/A</v>
      </c>
      <c r="K30" s="111"/>
      <c r="L30" s="138"/>
      <c r="M30" s="198" t="e">
        <f>VLOOKUP(K30,$P$22:$Q$30,2,FALSE)</f>
        <v>#N/A</v>
      </c>
      <c r="N30" s="136"/>
      <c r="P30" s="5" t="s">
        <v>934</v>
      </c>
      <c r="Q30" s="156" t="s">
        <v>937</v>
      </c>
    </row>
    <row r="31" spans="1:17" ht="25.5" customHeight="1" x14ac:dyDescent="0.15">
      <c r="A31" s="11">
        <v>9</v>
      </c>
      <c r="B31" s="37"/>
      <c r="C31" s="22"/>
      <c r="D31" s="18"/>
      <c r="E31" s="61"/>
      <c r="F31" s="61"/>
      <c r="G31" s="66"/>
      <c r="H31" s="111"/>
      <c r="I31" s="138"/>
      <c r="J31" s="198" t="e">
        <f>VLOOKUP(H31,$P$22:$Q$30,2,FALSE)</f>
        <v>#N/A</v>
      </c>
      <c r="K31" s="111"/>
      <c r="L31" s="138"/>
      <c r="M31" s="198" t="e">
        <f>VLOOKUP(K31,$P$22:$Q$30,2,FALSE)</f>
        <v>#N/A</v>
      </c>
      <c r="N31" s="136"/>
    </row>
    <row r="32" spans="1:17" ht="25.5" customHeight="1" x14ac:dyDescent="0.15">
      <c r="A32" s="11">
        <v>10</v>
      </c>
      <c r="B32" s="37"/>
      <c r="C32" s="22"/>
      <c r="D32" s="18"/>
      <c r="E32" s="61"/>
      <c r="F32" s="61"/>
      <c r="G32" s="66"/>
      <c r="H32" s="111"/>
      <c r="I32" s="138"/>
      <c r="J32" s="198" t="e">
        <f>VLOOKUP(H32,$P$22:$Q$30,2,FALSE)</f>
        <v>#N/A</v>
      </c>
      <c r="K32" s="111"/>
      <c r="L32" s="138"/>
      <c r="M32" s="198" t="e">
        <f>VLOOKUP(K32,$P$22:$Q$30,2,FALSE)</f>
        <v>#N/A</v>
      </c>
      <c r="N32" s="136"/>
      <c r="Q32" s="156"/>
    </row>
    <row r="33" spans="1:17" ht="25.5" customHeight="1" x14ac:dyDescent="0.15">
      <c r="A33" s="11">
        <v>11</v>
      </c>
      <c r="B33" s="37"/>
      <c r="C33" s="22"/>
      <c r="D33" s="18"/>
      <c r="E33" s="61"/>
      <c r="F33" s="61"/>
      <c r="G33" s="66"/>
      <c r="H33" s="111"/>
      <c r="I33" s="138"/>
      <c r="J33" s="198" t="e">
        <f>VLOOKUP(H33,$P$22:$Q$30,2,FALSE)</f>
        <v>#N/A</v>
      </c>
      <c r="K33" s="111"/>
      <c r="L33" s="138"/>
      <c r="M33" s="198" t="e">
        <f>VLOOKUP(K33,$P$22:$Q$30,2,FALSE)</f>
        <v>#N/A</v>
      </c>
      <c r="N33" s="136"/>
      <c r="Q33" s="156"/>
    </row>
    <row r="34" spans="1:17" ht="25.5" customHeight="1" x14ac:dyDescent="0.15">
      <c r="A34" s="11">
        <v>12</v>
      </c>
      <c r="B34" s="37"/>
      <c r="C34" s="22"/>
      <c r="D34" s="18"/>
      <c r="E34" s="61"/>
      <c r="F34" s="61"/>
      <c r="G34" s="66"/>
      <c r="H34" s="111"/>
      <c r="I34" s="138"/>
      <c r="J34" s="198" t="e">
        <f>VLOOKUP(H34,$P$22:$Q$30,2,FALSE)</f>
        <v>#N/A</v>
      </c>
      <c r="K34" s="111"/>
      <c r="L34" s="138"/>
      <c r="M34" s="198" t="e">
        <f>VLOOKUP(K34,$P$22:$Q$30,2,FALSE)</f>
        <v>#N/A</v>
      </c>
      <c r="N34" s="136"/>
    </row>
    <row r="35" spans="1:17" ht="25.5" customHeight="1" x14ac:dyDescent="0.15">
      <c r="A35" s="11">
        <v>13</v>
      </c>
      <c r="B35" s="37"/>
      <c r="C35" s="22"/>
      <c r="D35" s="18"/>
      <c r="E35" s="61"/>
      <c r="F35" s="61"/>
      <c r="G35" s="66"/>
      <c r="H35" s="111"/>
      <c r="I35" s="138"/>
      <c r="J35" s="198" t="e">
        <f>VLOOKUP(H35,$P$22:$Q$30,2,FALSE)</f>
        <v>#N/A</v>
      </c>
      <c r="K35" s="111"/>
      <c r="L35" s="138"/>
      <c r="M35" s="198" t="e">
        <f>VLOOKUP(K35,$P$22:$Q$30,2,FALSE)</f>
        <v>#N/A</v>
      </c>
      <c r="N35" s="136"/>
    </row>
    <row r="36" spans="1:17" ht="25.5" customHeight="1" x14ac:dyDescent="0.15">
      <c r="A36" s="11">
        <v>14</v>
      </c>
      <c r="B36" s="37"/>
      <c r="C36" s="22"/>
      <c r="D36" s="18"/>
      <c r="E36" s="61"/>
      <c r="F36" s="61"/>
      <c r="G36" s="66"/>
      <c r="H36" s="111"/>
      <c r="I36" s="138"/>
      <c r="J36" s="198" t="e">
        <f>VLOOKUP(H36,$P$22:$Q$30,2,FALSE)</f>
        <v>#N/A</v>
      </c>
      <c r="K36" s="111"/>
      <c r="L36" s="138"/>
      <c r="M36" s="198" t="e">
        <f>VLOOKUP(K36,$P$22:$Q$30,2,FALSE)</f>
        <v>#N/A</v>
      </c>
      <c r="N36" s="136"/>
    </row>
    <row r="37" spans="1:17" ht="25.5" customHeight="1" x14ac:dyDescent="0.15">
      <c r="A37" s="11">
        <v>15</v>
      </c>
      <c r="B37" s="37"/>
      <c r="C37" s="22"/>
      <c r="D37" s="18"/>
      <c r="E37" s="61"/>
      <c r="F37" s="61"/>
      <c r="G37" s="66"/>
      <c r="H37" s="111"/>
      <c r="I37" s="138"/>
      <c r="J37" s="198" t="e">
        <f>VLOOKUP(H37,$P$22:$Q$30,2,FALSE)</f>
        <v>#N/A</v>
      </c>
      <c r="K37" s="111"/>
      <c r="L37" s="138"/>
      <c r="M37" s="198" t="e">
        <f>VLOOKUP(K37,$P$22:$Q$30,2,FALSE)</f>
        <v>#N/A</v>
      </c>
      <c r="N37" s="136"/>
    </row>
    <row r="38" spans="1:17" ht="25.5" customHeight="1" x14ac:dyDescent="0.15">
      <c r="A38" s="11">
        <v>16</v>
      </c>
      <c r="B38" s="37"/>
      <c r="C38" s="22"/>
      <c r="D38" s="18"/>
      <c r="E38" s="61"/>
      <c r="F38" s="61"/>
      <c r="G38" s="66"/>
      <c r="H38" s="111"/>
      <c r="I38" s="138"/>
      <c r="J38" s="198" t="e">
        <f>VLOOKUP(H38,$P$22:$Q$30,2,FALSE)</f>
        <v>#N/A</v>
      </c>
      <c r="K38" s="111"/>
      <c r="L38" s="138"/>
      <c r="M38" s="198" t="e">
        <f>VLOOKUP(K38,$P$22:$Q$30,2,FALSE)</f>
        <v>#N/A</v>
      </c>
      <c r="N38" s="136"/>
    </row>
    <row r="39" spans="1:17" ht="25.5" customHeight="1" x14ac:dyDescent="0.15">
      <c r="A39" s="11">
        <v>17</v>
      </c>
      <c r="B39" s="37"/>
      <c r="C39" s="22"/>
      <c r="D39" s="18"/>
      <c r="E39" s="61"/>
      <c r="F39" s="61"/>
      <c r="G39" s="66"/>
      <c r="H39" s="111"/>
      <c r="I39" s="138"/>
      <c r="J39" s="198" t="e">
        <f>VLOOKUP(H39,$P$22:$Q$30,2,FALSE)</f>
        <v>#N/A</v>
      </c>
      <c r="K39" s="111"/>
      <c r="L39" s="138"/>
      <c r="M39" s="198" t="e">
        <f>VLOOKUP(K39,$P$22:$Q$30,2,FALSE)</f>
        <v>#N/A</v>
      </c>
      <c r="N39" s="136"/>
    </row>
    <row r="40" spans="1:17" ht="25.5" customHeight="1" x14ac:dyDescent="0.15">
      <c r="A40" s="11">
        <v>18</v>
      </c>
      <c r="B40" s="37"/>
      <c r="C40" s="22"/>
      <c r="D40" s="18"/>
      <c r="E40" s="61"/>
      <c r="F40" s="61"/>
      <c r="G40" s="66"/>
      <c r="H40" s="111"/>
      <c r="I40" s="138"/>
      <c r="J40" s="198" t="e">
        <f>VLOOKUP(H40,$P$22:$Q$30,2,FALSE)</f>
        <v>#N/A</v>
      </c>
      <c r="K40" s="111"/>
      <c r="L40" s="138"/>
      <c r="M40" s="198" t="e">
        <f>VLOOKUP(K40,$P$22:$Q$30,2,FALSE)</f>
        <v>#N/A</v>
      </c>
      <c r="N40" s="136"/>
    </row>
    <row r="41" spans="1:17" ht="25.5" customHeight="1" x14ac:dyDescent="0.15">
      <c r="A41" s="11">
        <v>19</v>
      </c>
      <c r="B41" s="37"/>
      <c r="C41" s="22"/>
      <c r="D41" s="18"/>
      <c r="E41" s="61"/>
      <c r="F41" s="61"/>
      <c r="G41" s="66"/>
      <c r="H41" s="111"/>
      <c r="I41" s="138"/>
      <c r="J41" s="198" t="e">
        <f>VLOOKUP(H41,$P$22:$Q$30,2,FALSE)</f>
        <v>#N/A</v>
      </c>
      <c r="K41" s="111"/>
      <c r="L41" s="138"/>
      <c r="M41" s="198" t="e">
        <f>VLOOKUP(K41,$P$22:$Q$30,2,FALSE)</f>
        <v>#N/A</v>
      </c>
      <c r="N41" s="136"/>
    </row>
    <row r="42" spans="1:17" ht="25.5" customHeight="1" x14ac:dyDescent="0.15">
      <c r="A42" s="11">
        <v>20</v>
      </c>
      <c r="B42" s="37"/>
      <c r="C42" s="22"/>
      <c r="D42" s="18"/>
      <c r="E42" s="61"/>
      <c r="F42" s="61"/>
      <c r="G42" s="66"/>
      <c r="H42" s="111"/>
      <c r="I42" s="138"/>
      <c r="J42" s="198" t="e">
        <f>VLOOKUP(H42,$P$22:$Q$30,2,FALSE)</f>
        <v>#N/A</v>
      </c>
      <c r="K42" s="111"/>
      <c r="L42" s="138"/>
      <c r="M42" s="198" t="e">
        <f>VLOOKUP(K42,$P$22:$Q$30,2,FALSE)</f>
        <v>#N/A</v>
      </c>
    </row>
    <row r="43" spans="1:17" ht="25.5" customHeight="1" x14ac:dyDescent="0.15">
      <c r="A43" s="11">
        <v>21</v>
      </c>
      <c r="B43" s="37"/>
      <c r="C43" s="22"/>
      <c r="D43" s="18"/>
      <c r="E43" s="61"/>
      <c r="F43" s="61"/>
      <c r="G43" s="66"/>
      <c r="H43" s="111"/>
      <c r="I43" s="138"/>
      <c r="J43" s="198" t="e">
        <f>VLOOKUP(H43,$P$22:$Q$30,2,FALSE)</f>
        <v>#N/A</v>
      </c>
      <c r="K43" s="111"/>
      <c r="L43" s="138"/>
      <c r="M43" s="198" t="e">
        <f>VLOOKUP(K43,$P$22:$Q$30,2,FALSE)</f>
        <v>#N/A</v>
      </c>
    </row>
    <row r="44" spans="1:17" ht="25.5" customHeight="1" x14ac:dyDescent="0.15">
      <c r="A44" s="11">
        <v>22</v>
      </c>
      <c r="B44" s="37"/>
      <c r="C44" s="22"/>
      <c r="D44" s="18"/>
      <c r="E44" s="61"/>
      <c r="F44" s="61"/>
      <c r="G44" s="66"/>
      <c r="H44" s="111"/>
      <c r="I44" s="138"/>
      <c r="J44" s="198" t="e">
        <f>VLOOKUP(H44,$P$22:$Q$30,2,FALSE)</f>
        <v>#N/A</v>
      </c>
      <c r="K44" s="111"/>
      <c r="L44" s="138"/>
      <c r="M44" s="198" t="e">
        <f>VLOOKUP(K44,$P$22:$Q$30,2,FALSE)</f>
        <v>#N/A</v>
      </c>
    </row>
    <row r="45" spans="1:17" ht="25.5" customHeight="1" x14ac:dyDescent="0.15">
      <c r="A45" s="11">
        <v>23</v>
      </c>
      <c r="B45" s="37"/>
      <c r="C45" s="22"/>
      <c r="D45" s="18"/>
      <c r="E45" s="61"/>
      <c r="F45" s="61"/>
      <c r="G45" s="66"/>
      <c r="H45" s="111"/>
      <c r="I45" s="138"/>
      <c r="J45" s="198" t="e">
        <f>VLOOKUP(H45,$P$22:$Q$30,2,FALSE)</f>
        <v>#N/A</v>
      </c>
      <c r="K45" s="111"/>
      <c r="L45" s="138"/>
      <c r="M45" s="198" t="e">
        <f>VLOOKUP(K45,$P$22:$Q$30,2,FALSE)</f>
        <v>#N/A</v>
      </c>
    </row>
    <row r="46" spans="1:17" ht="25.5" customHeight="1" x14ac:dyDescent="0.15">
      <c r="A46" s="11">
        <v>24</v>
      </c>
      <c r="B46" s="37"/>
      <c r="C46" s="22"/>
      <c r="D46" s="18"/>
      <c r="E46" s="61"/>
      <c r="F46" s="61"/>
      <c r="G46" s="66"/>
      <c r="H46" s="111"/>
      <c r="I46" s="138"/>
      <c r="J46" s="198" t="e">
        <f>VLOOKUP(H46,$P$22:$Q$30,2,FALSE)</f>
        <v>#N/A</v>
      </c>
      <c r="K46" s="111"/>
      <c r="L46" s="138"/>
      <c r="M46" s="198" t="e">
        <f>VLOOKUP(K46,$P$22:$Q$30,2,FALSE)</f>
        <v>#N/A</v>
      </c>
    </row>
    <row r="47" spans="1:17" ht="25.5" customHeight="1" x14ac:dyDescent="0.15">
      <c r="A47" s="11">
        <v>25</v>
      </c>
      <c r="B47" s="37"/>
      <c r="C47" s="22"/>
      <c r="D47" s="18"/>
      <c r="E47" s="61"/>
      <c r="F47" s="61"/>
      <c r="G47" s="66"/>
      <c r="H47" s="111"/>
      <c r="I47" s="138"/>
      <c r="J47" s="198" t="e">
        <f>VLOOKUP(H47,$P$22:$Q$30,2,FALSE)</f>
        <v>#N/A</v>
      </c>
      <c r="K47" s="111"/>
      <c r="L47" s="138"/>
      <c r="M47" s="198" t="e">
        <f>VLOOKUP(K47,$P$22:$Q$30,2,FALSE)</f>
        <v>#N/A</v>
      </c>
    </row>
    <row r="48" spans="1:17" ht="25.5" customHeight="1" x14ac:dyDescent="0.15">
      <c r="A48" s="11">
        <v>26</v>
      </c>
      <c r="B48" s="37"/>
      <c r="C48" s="22"/>
      <c r="D48" s="18"/>
      <c r="E48" s="61"/>
      <c r="F48" s="61"/>
      <c r="G48" s="66"/>
      <c r="H48" s="111"/>
      <c r="I48" s="138"/>
      <c r="J48" s="198" t="e">
        <f>VLOOKUP(H48,$P$22:$Q$30,2,FALSE)</f>
        <v>#N/A</v>
      </c>
      <c r="K48" s="111"/>
      <c r="L48" s="138"/>
      <c r="M48" s="198" t="e">
        <f>VLOOKUP(K48,$P$22:$Q$30,2,FALSE)</f>
        <v>#N/A</v>
      </c>
    </row>
    <row r="49" spans="1:13" ht="25.5" customHeight="1" x14ac:dyDescent="0.15">
      <c r="A49" s="11">
        <v>27</v>
      </c>
      <c r="B49" s="37"/>
      <c r="C49" s="22"/>
      <c r="D49" s="18"/>
      <c r="E49" s="61"/>
      <c r="F49" s="61"/>
      <c r="G49" s="66"/>
      <c r="H49" s="111"/>
      <c r="I49" s="138"/>
      <c r="J49" s="198" t="e">
        <f>VLOOKUP(H49,$P$22:$Q$30,2,FALSE)</f>
        <v>#N/A</v>
      </c>
      <c r="K49" s="111"/>
      <c r="L49" s="138"/>
      <c r="M49" s="198" t="e">
        <f>VLOOKUP(K49,$P$22:$Q$30,2,FALSE)</f>
        <v>#N/A</v>
      </c>
    </row>
    <row r="50" spans="1:13" ht="25.5" customHeight="1" x14ac:dyDescent="0.15">
      <c r="A50" s="11">
        <v>28</v>
      </c>
      <c r="B50" s="37"/>
      <c r="C50" s="22"/>
      <c r="D50" s="18"/>
      <c r="E50" s="61"/>
      <c r="F50" s="61"/>
      <c r="G50" s="66"/>
      <c r="H50" s="111"/>
      <c r="I50" s="138"/>
      <c r="J50" s="198" t="e">
        <f>VLOOKUP(H50,$P$22:$Q$30,2,FALSE)</f>
        <v>#N/A</v>
      </c>
      <c r="K50" s="111"/>
      <c r="L50" s="138"/>
      <c r="M50" s="198" t="e">
        <f>VLOOKUP(K50,$P$22:$Q$30,2,FALSE)</f>
        <v>#N/A</v>
      </c>
    </row>
    <row r="51" spans="1:13" ht="25.5" customHeight="1" x14ac:dyDescent="0.15">
      <c r="A51" s="11">
        <v>29</v>
      </c>
      <c r="B51" s="37"/>
      <c r="C51" s="22"/>
      <c r="D51" s="18"/>
      <c r="E51" s="61"/>
      <c r="F51" s="61"/>
      <c r="G51" s="66"/>
      <c r="H51" s="111"/>
      <c r="I51" s="138"/>
      <c r="J51" s="198" t="e">
        <f>VLOOKUP(H51,$P$22:$Q$30,2,FALSE)</f>
        <v>#N/A</v>
      </c>
      <c r="K51" s="111"/>
      <c r="L51" s="138"/>
      <c r="M51" s="198" t="e">
        <f>VLOOKUP(K51,$P$22:$Q$30,2,FALSE)</f>
        <v>#N/A</v>
      </c>
    </row>
    <row r="52" spans="1:13" ht="25.5" customHeight="1" thickBot="1" x14ac:dyDescent="0.2">
      <c r="A52" s="12">
        <v>30</v>
      </c>
      <c r="B52" s="100"/>
      <c r="C52" s="79"/>
      <c r="D52" s="25"/>
      <c r="E52" s="75"/>
      <c r="F52" s="139"/>
      <c r="G52" s="76"/>
      <c r="H52" s="133"/>
      <c r="I52" s="134"/>
      <c r="J52" s="199" t="e">
        <f>VLOOKUP(H52,$P$22:$Q$30,2,FALSE)</f>
        <v>#N/A</v>
      </c>
      <c r="K52" s="133"/>
      <c r="L52" s="134"/>
      <c r="M52" s="199" t="e">
        <f>VLOOKUP(K52,$P$22:$Q$30,2,FALSE)</f>
        <v>#N/A</v>
      </c>
    </row>
    <row r="53" spans="1:13" s="17" customFormat="1" ht="20.25" customHeight="1" x14ac:dyDescent="0.15">
      <c r="A53" s="35"/>
      <c r="B53" s="35"/>
      <c r="C53" s="35"/>
      <c r="D53" s="35"/>
      <c r="E53" s="62"/>
      <c r="F53" s="62"/>
      <c r="G53" s="60"/>
      <c r="H53" s="63"/>
      <c r="I53" s="63"/>
      <c r="J53" s="63"/>
      <c r="K53" s="63"/>
      <c r="L53" s="63"/>
      <c r="M53" s="63"/>
    </row>
  </sheetData>
  <mergeCells count="21">
    <mergeCell ref="D9:E9"/>
    <mergeCell ref="E6:K6"/>
    <mergeCell ref="I9:L9"/>
    <mergeCell ref="D8:G8"/>
    <mergeCell ref="I8:K8"/>
    <mergeCell ref="A1:O1"/>
    <mergeCell ref="H14:J14"/>
    <mergeCell ref="F14:G14"/>
    <mergeCell ref="F13:G13"/>
    <mergeCell ref="H13:K13"/>
    <mergeCell ref="D13:D17"/>
    <mergeCell ref="F17:G17"/>
    <mergeCell ref="H17:J17"/>
    <mergeCell ref="C6:D6"/>
    <mergeCell ref="C9:C10"/>
    <mergeCell ref="H16:J16"/>
    <mergeCell ref="D11:F11"/>
    <mergeCell ref="F15:G15"/>
    <mergeCell ref="H15:J15"/>
    <mergeCell ref="I11:L11"/>
    <mergeCell ref="D10:L10"/>
  </mergeCells>
  <phoneticPr fontId="4"/>
  <dataValidations count="3">
    <dataValidation type="list" allowBlank="1" showInputMessage="1" showErrorMessage="1" sqref="E6:K6" xr:uid="{00000000-0002-0000-0100-000000000000}">
      <formula1>$P$6</formula1>
    </dataValidation>
    <dataValidation type="list" allowBlank="1" showInputMessage="1" showErrorMessage="1" sqref="P22:P30" xr:uid="{00000000-0002-0000-0100-000001000000}">
      <formula1>"150m,300m,1000m,3000m,110mH,300mH,3000mW,砲丸投,円盤投,ｼﾞｬﾍﾞﾘｯｸｽﾛｰ"</formula1>
    </dataValidation>
    <dataValidation type="list" allowBlank="1" showInputMessage="1" showErrorMessage="1" sqref="H22:H52 K22:K52" xr:uid="{00000000-0002-0000-0100-000002000000}">
      <formula1>$P$22:$P$30</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Zeros="0" zoomScale="75" zoomScaleNormal="75" workbookViewId="0">
      <selection activeCell="T26" sqref="T26"/>
    </sheetView>
  </sheetViews>
  <sheetFormatPr defaultRowHeight="12.75" x14ac:dyDescent="0.15"/>
  <cols>
    <col min="1" max="1" width="4.28515625" style="40" customWidth="1"/>
    <col min="2" max="2" width="15.85546875" style="40" customWidth="1"/>
    <col min="3" max="3" width="11.42578125" style="40" customWidth="1"/>
    <col min="4" max="4" width="8.5703125" style="10" customWidth="1"/>
    <col min="5" max="6" width="14.28515625" style="10" customWidth="1"/>
    <col min="7" max="7" width="4.42578125" style="10" customWidth="1"/>
    <col min="8" max="8" width="12.28515625" style="10" customWidth="1"/>
    <col min="9" max="9" width="11.42578125" style="10" customWidth="1"/>
    <col min="10" max="12" width="11.5703125" style="10" customWidth="1"/>
    <col min="13" max="13" width="10.7109375" style="10" customWidth="1"/>
    <col min="14" max="14" width="9.7109375" style="10" customWidth="1"/>
    <col min="15" max="15" width="7.7109375" style="10" customWidth="1"/>
    <col min="16" max="16" width="12.7109375" style="10" hidden="1" customWidth="1"/>
    <col min="17" max="17" width="13.140625" style="10" hidden="1" customWidth="1"/>
    <col min="18" max="18" width="4.5703125" style="10" customWidth="1"/>
    <col min="19" max="16384" width="9.140625" style="10"/>
  </cols>
  <sheetData>
    <row r="1" spans="1:20" ht="27.75" customHeight="1" x14ac:dyDescent="0.15">
      <c r="A1" s="274" t="s">
        <v>13</v>
      </c>
      <c r="B1" s="274"/>
      <c r="C1" s="274"/>
      <c r="D1" s="274"/>
      <c r="E1" s="274"/>
      <c r="F1" s="274"/>
      <c r="G1" s="274"/>
      <c r="H1" s="274"/>
      <c r="I1" s="274"/>
      <c r="J1" s="274"/>
      <c r="K1" s="274"/>
      <c r="L1" s="274"/>
      <c r="M1" s="274"/>
      <c r="N1" s="274"/>
      <c r="O1" s="274"/>
      <c r="P1" s="140"/>
      <c r="Q1" s="140"/>
    </row>
    <row r="2" spans="1:20" ht="5.25" customHeight="1" x14ac:dyDescent="0.15"/>
    <row r="3" spans="1:20" ht="21.75" customHeight="1" x14ac:dyDescent="0.15">
      <c r="O3" s="195" t="s">
        <v>775</v>
      </c>
    </row>
    <row r="4" spans="1:20" ht="21" customHeight="1" x14ac:dyDescent="0.15">
      <c r="B4" s="43" t="s">
        <v>368</v>
      </c>
      <c r="D4" s="43"/>
      <c r="E4" s="43"/>
      <c r="F4" s="43"/>
      <c r="G4" s="159"/>
      <c r="H4" s="43"/>
      <c r="I4" s="43"/>
    </row>
    <row r="5" spans="1:20" ht="4.5" customHeight="1" x14ac:dyDescent="0.15">
      <c r="D5" s="43"/>
      <c r="E5" s="141"/>
      <c r="F5" s="141"/>
      <c r="G5" s="142"/>
      <c r="H5" s="142"/>
      <c r="L5" s="42"/>
      <c r="M5" s="42"/>
    </row>
    <row r="6" spans="1:20" ht="28.5" customHeight="1" x14ac:dyDescent="0.15">
      <c r="C6" s="275" t="s">
        <v>14</v>
      </c>
      <c r="D6" s="276"/>
      <c r="E6" s="281" t="s">
        <v>972</v>
      </c>
      <c r="F6" s="282"/>
      <c r="G6" s="282"/>
      <c r="H6" s="282"/>
      <c r="I6" s="282"/>
      <c r="J6" s="282"/>
      <c r="K6" s="283"/>
      <c r="L6" s="46"/>
      <c r="M6" s="46"/>
      <c r="N6" s="41"/>
      <c r="O6" s="41"/>
      <c r="P6" s="41" t="s">
        <v>972</v>
      </c>
    </row>
    <row r="7" spans="1:20" ht="5.25" customHeight="1" x14ac:dyDescent="0.15">
      <c r="D7" s="44"/>
      <c r="E7" s="142"/>
      <c r="F7" s="142"/>
      <c r="G7" s="142"/>
      <c r="H7" s="44"/>
      <c r="K7" s="143"/>
      <c r="L7" s="141"/>
      <c r="M7" s="42"/>
      <c r="R7" s="42"/>
      <c r="S7" s="42"/>
    </row>
    <row r="8" spans="1:20" ht="31.5" customHeight="1" x14ac:dyDescent="0.15">
      <c r="C8" s="144" t="s">
        <v>16</v>
      </c>
      <c r="D8" s="265"/>
      <c r="E8" s="266"/>
      <c r="F8" s="266"/>
      <c r="G8" s="271"/>
      <c r="H8" s="144" t="s">
        <v>15</v>
      </c>
      <c r="I8" s="265"/>
      <c r="J8" s="266"/>
      <c r="K8" s="266"/>
      <c r="L8" s="163" t="s">
        <v>11</v>
      </c>
      <c r="M8" s="42"/>
      <c r="N8" s="46"/>
      <c r="O8" s="46"/>
      <c r="P8" s="46"/>
      <c r="Q8" s="41"/>
      <c r="R8" s="42"/>
      <c r="S8" s="42"/>
      <c r="T8" s="42"/>
    </row>
    <row r="9" spans="1:20" ht="16.5" customHeight="1" x14ac:dyDescent="0.15">
      <c r="B9" s="145"/>
      <c r="C9" s="277" t="s">
        <v>17</v>
      </c>
      <c r="D9" s="279" t="s">
        <v>611</v>
      </c>
      <c r="E9" s="280"/>
      <c r="F9" s="146"/>
      <c r="H9" s="73" t="s">
        <v>24</v>
      </c>
      <c r="I9" s="290"/>
      <c r="J9" s="290"/>
      <c r="K9" s="290"/>
      <c r="L9" s="291"/>
      <c r="M9" s="42"/>
      <c r="N9" s="46"/>
      <c r="O9" s="46"/>
      <c r="P9" s="46"/>
      <c r="Q9" s="41"/>
      <c r="R9" s="42"/>
      <c r="S9" s="42"/>
      <c r="T9" s="42"/>
    </row>
    <row r="10" spans="1:20" ht="24" customHeight="1" x14ac:dyDescent="0.15">
      <c r="B10" s="147"/>
      <c r="C10" s="278"/>
      <c r="D10" s="287"/>
      <c r="E10" s="288"/>
      <c r="F10" s="288"/>
      <c r="G10" s="288"/>
      <c r="H10" s="288"/>
      <c r="I10" s="288"/>
      <c r="J10" s="288"/>
      <c r="K10" s="288"/>
      <c r="L10" s="289"/>
      <c r="M10" s="42"/>
      <c r="N10" s="64"/>
      <c r="O10" s="64"/>
      <c r="P10" s="64"/>
      <c r="Q10" s="64"/>
      <c r="R10" s="42"/>
      <c r="S10" s="42"/>
      <c r="T10" s="42"/>
    </row>
    <row r="11" spans="1:20" ht="31.5" customHeight="1" x14ac:dyDescent="0.15">
      <c r="C11" s="144" t="s">
        <v>23</v>
      </c>
      <c r="D11" s="265"/>
      <c r="E11" s="266"/>
      <c r="F11" s="266"/>
      <c r="G11" s="186" t="s">
        <v>11</v>
      </c>
      <c r="H11" s="144" t="s">
        <v>19</v>
      </c>
      <c r="I11" s="265"/>
      <c r="J11" s="266"/>
      <c r="K11" s="266"/>
      <c r="L11" s="271"/>
      <c r="M11" s="42"/>
      <c r="N11" s="42"/>
      <c r="O11" s="42"/>
      <c r="P11" s="42"/>
      <c r="Q11" s="42"/>
      <c r="R11" s="42"/>
      <c r="S11" s="42"/>
      <c r="T11" s="42"/>
    </row>
    <row r="12" spans="1:20" s="42" customFormat="1" ht="7.5" customHeight="1" x14ac:dyDescent="0.15">
      <c r="A12" s="41"/>
      <c r="B12" s="41"/>
      <c r="C12" s="41"/>
      <c r="E12" s="70"/>
      <c r="F12" s="70"/>
      <c r="G12" s="70"/>
      <c r="H12" s="70"/>
      <c r="I12" s="70"/>
      <c r="J12" s="70"/>
      <c r="K12" s="70"/>
      <c r="L12" s="41"/>
      <c r="M12" s="41"/>
    </row>
    <row r="13" spans="1:20" s="43" customFormat="1" ht="19.5" customHeight="1" x14ac:dyDescent="0.15">
      <c r="A13" s="47"/>
      <c r="B13" s="47"/>
      <c r="C13" s="47"/>
      <c r="D13" s="284" t="s">
        <v>32</v>
      </c>
      <c r="E13" s="71"/>
      <c r="F13" s="292" t="s">
        <v>776</v>
      </c>
      <c r="G13" s="293"/>
      <c r="H13" s="262" t="s">
        <v>4</v>
      </c>
      <c r="I13" s="263"/>
      <c r="J13" s="263"/>
      <c r="K13" s="264"/>
      <c r="L13" s="216"/>
    </row>
    <row r="14" spans="1:20" s="43" customFormat="1" ht="19.5" customHeight="1" x14ac:dyDescent="0.15">
      <c r="A14" s="47"/>
      <c r="B14" s="47"/>
      <c r="C14" s="47"/>
      <c r="D14" s="285"/>
      <c r="E14" s="33" t="s">
        <v>12</v>
      </c>
      <c r="F14" s="267"/>
      <c r="G14" s="268"/>
      <c r="H14" s="269"/>
      <c r="I14" s="270"/>
      <c r="J14" s="270"/>
      <c r="K14" s="15" t="s">
        <v>9</v>
      </c>
      <c r="L14" s="16"/>
    </row>
    <row r="15" spans="1:20" s="43" customFormat="1" ht="19.5" customHeight="1" x14ac:dyDescent="0.15">
      <c r="A15" s="47"/>
      <c r="B15" s="47"/>
      <c r="C15" s="47"/>
      <c r="D15" s="285"/>
      <c r="E15" s="33" t="s">
        <v>777</v>
      </c>
      <c r="F15" s="267"/>
      <c r="G15" s="268"/>
      <c r="H15" s="269"/>
      <c r="I15" s="270"/>
      <c r="J15" s="270"/>
      <c r="K15" s="15" t="s">
        <v>9</v>
      </c>
      <c r="L15" s="16"/>
    </row>
    <row r="16" spans="1:20" s="43" customFormat="1" ht="19.5" customHeight="1" x14ac:dyDescent="0.15">
      <c r="A16" s="47"/>
      <c r="B16" s="47"/>
      <c r="C16" s="47"/>
      <c r="D16" s="285"/>
      <c r="E16" s="33" t="s">
        <v>778</v>
      </c>
      <c r="F16" s="217"/>
      <c r="G16" s="218" t="s">
        <v>779</v>
      </c>
      <c r="H16" s="269"/>
      <c r="I16" s="270"/>
      <c r="J16" s="270"/>
      <c r="K16" s="15" t="s">
        <v>9</v>
      </c>
      <c r="L16" s="16"/>
    </row>
    <row r="17" spans="1:17" s="43" customFormat="1" ht="19.5" customHeight="1" x14ac:dyDescent="0.15">
      <c r="A17" s="47"/>
      <c r="B17" s="47"/>
      <c r="C17" s="47"/>
      <c r="D17" s="286"/>
      <c r="E17" s="196" t="s">
        <v>20</v>
      </c>
      <c r="F17" s="272"/>
      <c r="G17" s="273"/>
      <c r="H17" s="269">
        <f>SUM(H14:J16)</f>
        <v>0</v>
      </c>
      <c r="I17" s="270"/>
      <c r="J17" s="270"/>
      <c r="K17" s="15" t="s">
        <v>9</v>
      </c>
      <c r="L17" s="16"/>
    </row>
    <row r="18" spans="1:17" s="43" customFormat="1" ht="3.75" customHeight="1" x14ac:dyDescent="0.15">
      <c r="A18" s="47"/>
      <c r="B18" s="47"/>
      <c r="C18" s="47"/>
      <c r="D18" s="81"/>
      <c r="E18" s="81"/>
      <c r="F18" s="81"/>
      <c r="G18" s="81"/>
      <c r="H18" s="81"/>
      <c r="I18" s="16"/>
      <c r="J18" s="16"/>
      <c r="K18" s="16"/>
      <c r="L18" s="48"/>
      <c r="M18" s="48"/>
    </row>
    <row r="19" spans="1:17" s="28" customFormat="1" ht="11.25" customHeight="1" x14ac:dyDescent="0.15">
      <c r="D19" s="82"/>
      <c r="H19" s="83"/>
      <c r="I19" s="84"/>
      <c r="J19" s="84"/>
      <c r="K19" s="84"/>
      <c r="L19" s="84"/>
      <c r="M19" s="84"/>
    </row>
    <row r="20" spans="1:17" s="50" customFormat="1" ht="15" customHeight="1" thickBot="1" x14ac:dyDescent="0.2">
      <c r="A20" s="49"/>
      <c r="B20" s="49"/>
      <c r="C20" s="101" t="s">
        <v>360</v>
      </c>
      <c r="D20" s="28" t="s">
        <v>7</v>
      </c>
      <c r="E20" s="28" t="s">
        <v>8</v>
      </c>
      <c r="F20" s="28" t="s">
        <v>7</v>
      </c>
      <c r="G20" s="28"/>
      <c r="H20" s="85" t="s">
        <v>30</v>
      </c>
      <c r="I20" s="28" t="s">
        <v>7</v>
      </c>
      <c r="J20" s="28"/>
      <c r="K20" s="85" t="s">
        <v>30</v>
      </c>
      <c r="L20" s="28" t="s">
        <v>7</v>
      </c>
      <c r="M20" s="28"/>
    </row>
    <row r="21" spans="1:17" s="53" customFormat="1" ht="25.5" customHeight="1" thickBot="1" x14ac:dyDescent="0.2">
      <c r="A21" s="51"/>
      <c r="B21" s="103" t="s">
        <v>29</v>
      </c>
      <c r="C21" s="102" t="s">
        <v>361</v>
      </c>
      <c r="D21" s="106" t="s">
        <v>31</v>
      </c>
      <c r="E21" s="52" t="s">
        <v>0</v>
      </c>
      <c r="F21" s="52" t="s">
        <v>471</v>
      </c>
      <c r="G21" s="86" t="s">
        <v>1</v>
      </c>
      <c r="H21" s="20" t="s">
        <v>2</v>
      </c>
      <c r="I21" s="21" t="s">
        <v>18</v>
      </c>
      <c r="J21" s="185" t="s">
        <v>28</v>
      </c>
      <c r="K21" s="20" t="s">
        <v>3</v>
      </c>
      <c r="L21" s="187" t="s">
        <v>18</v>
      </c>
      <c r="M21" s="185" t="s">
        <v>28</v>
      </c>
      <c r="N21" s="148"/>
      <c r="P21" s="53" t="s">
        <v>473</v>
      </c>
      <c r="Q21" s="53" t="s">
        <v>474</v>
      </c>
    </row>
    <row r="22" spans="1:17" s="53" customFormat="1" ht="25.5" customHeight="1" x14ac:dyDescent="0.15">
      <c r="A22" s="171" t="s">
        <v>6</v>
      </c>
      <c r="B22" s="172" t="s">
        <v>367</v>
      </c>
      <c r="C22" s="173">
        <v>380000</v>
      </c>
      <c r="D22" s="174">
        <v>1234</v>
      </c>
      <c r="E22" s="175" t="s">
        <v>5</v>
      </c>
      <c r="F22" s="175" t="s">
        <v>472</v>
      </c>
      <c r="G22" s="176">
        <v>3</v>
      </c>
      <c r="H22" s="177" t="s">
        <v>920</v>
      </c>
      <c r="I22" s="188" t="s">
        <v>945</v>
      </c>
      <c r="J22" s="220" t="str">
        <f>VLOOKUP(H22,$P$22:$Q$29,2,FALSE)</f>
        <v>00400</v>
      </c>
      <c r="K22" s="177"/>
      <c r="L22" s="188"/>
      <c r="M22" s="220" t="e">
        <f>VLOOKUP(K22,$P$22:$Q$29,2,FALSE)</f>
        <v>#N/A</v>
      </c>
      <c r="N22" s="148"/>
      <c r="P22" s="10" t="s">
        <v>918</v>
      </c>
      <c r="Q22" s="160" t="s">
        <v>919</v>
      </c>
    </row>
    <row r="23" spans="1:17" ht="25.5" customHeight="1" x14ac:dyDescent="0.15">
      <c r="A23" s="54">
        <v>1</v>
      </c>
      <c r="B23" s="74"/>
      <c r="C23" s="70"/>
      <c r="D23" s="55"/>
      <c r="E23" s="65"/>
      <c r="F23" s="65"/>
      <c r="G23" s="67"/>
      <c r="H23" s="110"/>
      <c r="I23" s="149"/>
      <c r="J23" s="201" t="e">
        <f>VLOOKUP(H23,$P$22:$Q$29,2,FALSE)</f>
        <v>#N/A</v>
      </c>
      <c r="K23" s="110"/>
      <c r="L23" s="149"/>
      <c r="M23" s="201" t="e">
        <f>VLOOKUP(K23,$P$22:$Q$29,2,FALSE)</f>
        <v>#N/A</v>
      </c>
      <c r="N23" s="150"/>
      <c r="P23" s="10" t="s">
        <v>921</v>
      </c>
      <c r="Q23" s="160" t="s">
        <v>922</v>
      </c>
    </row>
    <row r="24" spans="1:17" ht="25.5" customHeight="1" x14ac:dyDescent="0.15">
      <c r="A24" s="56">
        <v>2</v>
      </c>
      <c r="B24" s="45"/>
      <c r="C24" s="24"/>
      <c r="D24" s="57"/>
      <c r="E24" s="65"/>
      <c r="F24" s="65"/>
      <c r="G24" s="67"/>
      <c r="H24" s="110"/>
      <c r="I24" s="149"/>
      <c r="J24" s="201" t="e">
        <f>VLOOKUP(H24,$P$22:$Q$29,2,FALSE)</f>
        <v>#N/A</v>
      </c>
      <c r="K24" s="110"/>
      <c r="L24" s="149"/>
      <c r="M24" s="201" t="e">
        <f>VLOOKUP(K24,$P$22:$Q$29,2,FALSE)</f>
        <v>#N/A</v>
      </c>
      <c r="N24" s="150"/>
      <c r="P24" s="10" t="s">
        <v>923</v>
      </c>
      <c r="Q24" s="160" t="s">
        <v>924</v>
      </c>
    </row>
    <row r="25" spans="1:17" ht="25.5" customHeight="1" x14ac:dyDescent="0.15">
      <c r="A25" s="56">
        <v>3</v>
      </c>
      <c r="B25" s="45"/>
      <c r="C25" s="24"/>
      <c r="D25" s="57"/>
      <c r="E25" s="65"/>
      <c r="F25" s="65"/>
      <c r="G25" s="67"/>
      <c r="H25" s="110"/>
      <c r="I25" s="149"/>
      <c r="J25" s="201" t="e">
        <f>VLOOKUP(H25,$P$22:$Q$29,2,FALSE)</f>
        <v>#N/A</v>
      </c>
      <c r="K25" s="110"/>
      <c r="L25" s="149"/>
      <c r="M25" s="201" t="e">
        <f>VLOOKUP(K25,$P$22:$Q$29,2,FALSE)</f>
        <v>#N/A</v>
      </c>
      <c r="N25" s="150"/>
      <c r="P25" s="10" t="s">
        <v>939</v>
      </c>
      <c r="Q25" s="161" t="s">
        <v>943</v>
      </c>
    </row>
    <row r="26" spans="1:17" ht="25.5" customHeight="1" x14ac:dyDescent="0.15">
      <c r="A26" s="56">
        <v>4</v>
      </c>
      <c r="B26" s="45"/>
      <c r="C26" s="24"/>
      <c r="D26" s="57"/>
      <c r="E26" s="65"/>
      <c r="F26" s="65"/>
      <c r="G26" s="67"/>
      <c r="H26" s="110"/>
      <c r="I26" s="149"/>
      <c r="J26" s="201" t="e">
        <f>VLOOKUP(H26,$P$22:$Q$29,2,FALSE)</f>
        <v>#N/A</v>
      </c>
      <c r="K26" s="110"/>
      <c r="L26" s="149"/>
      <c r="M26" s="201" t="e">
        <f>VLOOKUP(K26,$P$22:$Q$29,2,FALSE)</f>
        <v>#N/A</v>
      </c>
      <c r="N26" s="150"/>
      <c r="P26" s="10" t="s">
        <v>930</v>
      </c>
      <c r="Q26" s="160" t="s">
        <v>944</v>
      </c>
    </row>
    <row r="27" spans="1:17" ht="25.5" customHeight="1" x14ac:dyDescent="0.15">
      <c r="A27" s="56">
        <v>5</v>
      </c>
      <c r="B27" s="45"/>
      <c r="C27" s="24"/>
      <c r="D27" s="57"/>
      <c r="E27" s="65"/>
      <c r="F27" s="65"/>
      <c r="G27" s="67"/>
      <c r="H27" s="110"/>
      <c r="I27" s="149"/>
      <c r="J27" s="201" t="e">
        <f>VLOOKUP(H27,$P$22:$Q$29,2,FALSE)</f>
        <v>#N/A</v>
      </c>
      <c r="K27" s="110"/>
      <c r="L27" s="149"/>
      <c r="M27" s="201" t="e">
        <f>VLOOKUP(K27,$P$22:$Q$29,2,FALSE)</f>
        <v>#N/A</v>
      </c>
      <c r="N27" s="150"/>
      <c r="P27" s="10" t="s">
        <v>940</v>
      </c>
      <c r="Q27" s="161" t="s">
        <v>942</v>
      </c>
    </row>
    <row r="28" spans="1:17" ht="25.5" customHeight="1" x14ac:dyDescent="0.15">
      <c r="A28" s="56">
        <v>6</v>
      </c>
      <c r="B28" s="45"/>
      <c r="C28" s="24"/>
      <c r="D28" s="57"/>
      <c r="E28" s="65"/>
      <c r="F28" s="65"/>
      <c r="G28" s="67"/>
      <c r="H28" s="110"/>
      <c r="I28" s="149"/>
      <c r="J28" s="201" t="e">
        <f>VLOOKUP(H28,$P$22:$Q$29,2,FALSE)</f>
        <v>#N/A</v>
      </c>
      <c r="K28" s="110"/>
      <c r="L28" s="149"/>
      <c r="M28" s="201" t="e">
        <f>VLOOKUP(K28,$P$22:$Q$29,2,FALSE)</f>
        <v>#N/A</v>
      </c>
      <c r="N28" s="150"/>
      <c r="P28" s="10" t="s">
        <v>933</v>
      </c>
      <c r="Q28" s="161" t="s">
        <v>941</v>
      </c>
    </row>
    <row r="29" spans="1:17" ht="25.5" customHeight="1" x14ac:dyDescent="0.15">
      <c r="A29" s="56">
        <v>7</v>
      </c>
      <c r="B29" s="45"/>
      <c r="C29" s="24"/>
      <c r="D29" s="57"/>
      <c r="E29" s="65"/>
      <c r="F29" s="65"/>
      <c r="G29" s="67"/>
      <c r="H29" s="110"/>
      <c r="I29" s="149"/>
      <c r="J29" s="201" t="e">
        <f>VLOOKUP(H29,$P$22:$Q$29,2,FALSE)</f>
        <v>#N/A</v>
      </c>
      <c r="K29" s="110"/>
      <c r="L29" s="149"/>
      <c r="M29" s="201" t="e">
        <f>VLOOKUP(K29,$P$22:$Q$29,2,FALSE)</f>
        <v>#N/A</v>
      </c>
      <c r="N29" s="150"/>
      <c r="P29" s="10" t="s">
        <v>934</v>
      </c>
      <c r="Q29" s="161" t="s">
        <v>937</v>
      </c>
    </row>
    <row r="30" spans="1:17" ht="25.5" customHeight="1" x14ac:dyDescent="0.15">
      <c r="A30" s="56">
        <v>8</v>
      </c>
      <c r="B30" s="45"/>
      <c r="C30" s="24"/>
      <c r="D30" s="57"/>
      <c r="E30" s="65"/>
      <c r="F30" s="65"/>
      <c r="G30" s="67"/>
      <c r="H30" s="110"/>
      <c r="I30" s="149"/>
      <c r="J30" s="201" t="e">
        <f>VLOOKUP(H30,$P$22:$Q$29,2,FALSE)</f>
        <v>#N/A</v>
      </c>
      <c r="K30" s="110"/>
      <c r="L30" s="149"/>
      <c r="M30" s="201" t="e">
        <f>VLOOKUP(K30,$P$22:$Q$29,2,FALSE)</f>
        <v>#N/A</v>
      </c>
      <c r="N30" s="150"/>
    </row>
    <row r="31" spans="1:17" ht="25.5" customHeight="1" x14ac:dyDescent="0.15">
      <c r="A31" s="56">
        <v>9</v>
      </c>
      <c r="B31" s="45"/>
      <c r="C31" s="24"/>
      <c r="D31" s="57"/>
      <c r="E31" s="65"/>
      <c r="F31" s="65"/>
      <c r="G31" s="67"/>
      <c r="H31" s="110"/>
      <c r="I31" s="149"/>
      <c r="J31" s="201" t="e">
        <f>VLOOKUP(H31,$P$22:$Q$29,2,FALSE)</f>
        <v>#N/A</v>
      </c>
      <c r="K31" s="110"/>
      <c r="L31" s="149"/>
      <c r="M31" s="201" t="e">
        <f>VLOOKUP(K31,$P$22:$Q$29,2,FALSE)</f>
        <v>#N/A</v>
      </c>
      <c r="N31" s="150"/>
    </row>
    <row r="32" spans="1:17" ht="25.5" customHeight="1" x14ac:dyDescent="0.15">
      <c r="A32" s="56">
        <v>10</v>
      </c>
      <c r="B32" s="45"/>
      <c r="C32" s="24"/>
      <c r="D32" s="57"/>
      <c r="E32" s="65"/>
      <c r="F32" s="65"/>
      <c r="G32" s="67"/>
      <c r="H32" s="110"/>
      <c r="I32" s="149"/>
      <c r="J32" s="201" t="e">
        <f>VLOOKUP(H32,$P$22:$Q$29,2,FALSE)</f>
        <v>#N/A</v>
      </c>
      <c r="K32" s="110"/>
      <c r="L32" s="149"/>
      <c r="M32" s="201" t="e">
        <f>VLOOKUP(K32,$P$22:$Q$29,2,FALSE)</f>
        <v>#N/A</v>
      </c>
      <c r="N32" s="150"/>
    </row>
    <row r="33" spans="1:14" ht="25.5" customHeight="1" x14ac:dyDescent="0.15">
      <c r="A33" s="56">
        <v>11</v>
      </c>
      <c r="B33" s="45"/>
      <c r="C33" s="24"/>
      <c r="D33" s="57"/>
      <c r="E33" s="65"/>
      <c r="F33" s="65"/>
      <c r="G33" s="67"/>
      <c r="H33" s="110"/>
      <c r="I33" s="149"/>
      <c r="J33" s="201" t="e">
        <f>VLOOKUP(H33,$P$22:$Q$29,2,FALSE)</f>
        <v>#N/A</v>
      </c>
      <c r="K33" s="110"/>
      <c r="L33" s="149"/>
      <c r="M33" s="201" t="e">
        <f>VLOOKUP(K33,$P$22:$Q$29,2,FALSE)</f>
        <v>#N/A</v>
      </c>
      <c r="N33" s="150"/>
    </row>
    <row r="34" spans="1:14" ht="25.5" customHeight="1" x14ac:dyDescent="0.15">
      <c r="A34" s="56">
        <v>12</v>
      </c>
      <c r="B34" s="45"/>
      <c r="C34" s="24"/>
      <c r="D34" s="57"/>
      <c r="E34" s="65"/>
      <c r="F34" s="65"/>
      <c r="G34" s="67"/>
      <c r="H34" s="110"/>
      <c r="I34" s="149"/>
      <c r="J34" s="201" t="e">
        <f>VLOOKUP(H34,$P$22:$Q$29,2,FALSE)</f>
        <v>#N/A</v>
      </c>
      <c r="K34" s="110"/>
      <c r="L34" s="149"/>
      <c r="M34" s="201" t="e">
        <f>VLOOKUP(K34,$P$22:$Q$29,2,FALSE)</f>
        <v>#N/A</v>
      </c>
      <c r="N34" s="42"/>
    </row>
    <row r="35" spans="1:14" ht="25.5" customHeight="1" x14ac:dyDescent="0.15">
      <c r="A35" s="56">
        <v>13</v>
      </c>
      <c r="B35" s="45"/>
      <c r="C35" s="24"/>
      <c r="D35" s="57"/>
      <c r="E35" s="65"/>
      <c r="F35" s="65"/>
      <c r="G35" s="67"/>
      <c r="H35" s="110"/>
      <c r="I35" s="149"/>
      <c r="J35" s="201" t="e">
        <f>VLOOKUP(H35,$P$22:$Q$29,2,FALSE)</f>
        <v>#N/A</v>
      </c>
      <c r="K35" s="110"/>
      <c r="L35" s="149"/>
      <c r="M35" s="201" t="e">
        <f>VLOOKUP(K35,$P$22:$Q$29,2,FALSE)</f>
        <v>#N/A</v>
      </c>
      <c r="N35" s="42"/>
    </row>
    <row r="36" spans="1:14" ht="25.5" customHeight="1" x14ac:dyDescent="0.15">
      <c r="A36" s="56">
        <v>14</v>
      </c>
      <c r="B36" s="45"/>
      <c r="C36" s="24"/>
      <c r="D36" s="57"/>
      <c r="E36" s="65"/>
      <c r="F36" s="65"/>
      <c r="G36" s="67"/>
      <c r="H36" s="110"/>
      <c r="I36" s="149"/>
      <c r="J36" s="201" t="e">
        <f>VLOOKUP(H36,$P$22:$Q$29,2,FALSE)</f>
        <v>#N/A</v>
      </c>
      <c r="K36" s="110"/>
      <c r="L36" s="149"/>
      <c r="M36" s="201" t="e">
        <f>VLOOKUP(K36,$P$22:$Q$29,2,FALSE)</f>
        <v>#N/A</v>
      </c>
      <c r="N36" s="42"/>
    </row>
    <row r="37" spans="1:14" ht="25.5" customHeight="1" x14ac:dyDescent="0.15">
      <c r="A37" s="56">
        <v>15</v>
      </c>
      <c r="B37" s="45"/>
      <c r="C37" s="24"/>
      <c r="D37" s="57"/>
      <c r="E37" s="65"/>
      <c r="F37" s="65"/>
      <c r="G37" s="67"/>
      <c r="H37" s="110"/>
      <c r="I37" s="149"/>
      <c r="J37" s="201" t="e">
        <f>VLOOKUP(H37,$P$22:$Q$29,2,FALSE)</f>
        <v>#N/A</v>
      </c>
      <c r="K37" s="110"/>
      <c r="L37" s="149"/>
      <c r="M37" s="201" t="e">
        <f>VLOOKUP(K37,$P$22:$Q$29,2,FALSE)</f>
        <v>#N/A</v>
      </c>
      <c r="N37" s="42"/>
    </row>
    <row r="38" spans="1:14" ht="25.5" customHeight="1" x14ac:dyDescent="0.15">
      <c r="A38" s="56">
        <v>16</v>
      </c>
      <c r="B38" s="45"/>
      <c r="C38" s="24"/>
      <c r="D38" s="57"/>
      <c r="E38" s="65"/>
      <c r="F38" s="65"/>
      <c r="G38" s="67"/>
      <c r="H38" s="110"/>
      <c r="I38" s="149"/>
      <c r="J38" s="201" t="e">
        <f>VLOOKUP(H38,$P$22:$Q$29,2,FALSE)</f>
        <v>#N/A</v>
      </c>
      <c r="K38" s="110"/>
      <c r="L38" s="149"/>
      <c r="M38" s="201" t="e">
        <f>VLOOKUP(K38,$P$22:$Q$29,2,FALSE)</f>
        <v>#N/A</v>
      </c>
      <c r="N38" s="42"/>
    </row>
    <row r="39" spans="1:14" ht="25.5" customHeight="1" x14ac:dyDescent="0.15">
      <c r="A39" s="56">
        <v>17</v>
      </c>
      <c r="B39" s="45"/>
      <c r="C39" s="24"/>
      <c r="D39" s="57"/>
      <c r="E39" s="65"/>
      <c r="F39" s="65"/>
      <c r="G39" s="67"/>
      <c r="H39" s="110"/>
      <c r="I39" s="149"/>
      <c r="J39" s="201" t="e">
        <f>VLOOKUP(H39,$P$22:$Q$29,2,FALSE)</f>
        <v>#N/A</v>
      </c>
      <c r="K39" s="110"/>
      <c r="L39" s="149"/>
      <c r="M39" s="201" t="e">
        <f>VLOOKUP(K39,$P$22:$Q$29,2,FALSE)</f>
        <v>#N/A</v>
      </c>
      <c r="N39" s="42"/>
    </row>
    <row r="40" spans="1:14" ht="25.5" customHeight="1" x14ac:dyDescent="0.15">
      <c r="A40" s="56">
        <v>18</v>
      </c>
      <c r="B40" s="45"/>
      <c r="C40" s="24"/>
      <c r="D40" s="57"/>
      <c r="E40" s="65"/>
      <c r="F40" s="65"/>
      <c r="G40" s="67"/>
      <c r="H40" s="110"/>
      <c r="I40" s="149"/>
      <c r="J40" s="201" t="e">
        <f>VLOOKUP(H40,$P$22:$Q$29,2,FALSE)</f>
        <v>#N/A</v>
      </c>
      <c r="K40" s="110"/>
      <c r="L40" s="149"/>
      <c r="M40" s="201" t="e">
        <f>VLOOKUP(K40,$P$22:$Q$29,2,FALSE)</f>
        <v>#N/A</v>
      </c>
      <c r="N40" s="42"/>
    </row>
    <row r="41" spans="1:14" ht="25.5" customHeight="1" x14ac:dyDescent="0.15">
      <c r="A41" s="56">
        <v>19</v>
      </c>
      <c r="B41" s="45"/>
      <c r="C41" s="24"/>
      <c r="D41" s="57"/>
      <c r="E41" s="65"/>
      <c r="F41" s="65"/>
      <c r="G41" s="67"/>
      <c r="H41" s="110"/>
      <c r="I41" s="149"/>
      <c r="J41" s="201" t="e">
        <f>VLOOKUP(H41,$P$22:$Q$29,2,FALSE)</f>
        <v>#N/A</v>
      </c>
      <c r="K41" s="110"/>
      <c r="L41" s="149"/>
      <c r="M41" s="201" t="e">
        <f>VLOOKUP(K41,$P$22:$Q$29,2,FALSE)</f>
        <v>#N/A</v>
      </c>
      <c r="N41" s="42"/>
    </row>
    <row r="42" spans="1:14" ht="25.5" customHeight="1" x14ac:dyDescent="0.15">
      <c r="A42" s="56">
        <v>20</v>
      </c>
      <c r="B42" s="45"/>
      <c r="C42" s="24"/>
      <c r="D42" s="57"/>
      <c r="E42" s="65"/>
      <c r="F42" s="65"/>
      <c r="G42" s="67"/>
      <c r="H42" s="110"/>
      <c r="I42" s="149"/>
      <c r="J42" s="201" t="e">
        <f>VLOOKUP(H42,$P$22:$Q$29,2,FALSE)</f>
        <v>#N/A</v>
      </c>
      <c r="K42" s="110"/>
      <c r="L42" s="149"/>
      <c r="M42" s="201" t="e">
        <f>VLOOKUP(K42,$P$22:$Q$29,2,FALSE)</f>
        <v>#N/A</v>
      </c>
    </row>
    <row r="43" spans="1:14" ht="25.5" customHeight="1" x14ac:dyDescent="0.15">
      <c r="A43" s="56">
        <v>21</v>
      </c>
      <c r="B43" s="45"/>
      <c r="C43" s="24"/>
      <c r="D43" s="57"/>
      <c r="E43" s="65"/>
      <c r="F43" s="65"/>
      <c r="G43" s="67"/>
      <c r="H43" s="110"/>
      <c r="I43" s="149"/>
      <c r="J43" s="201" t="e">
        <f>VLOOKUP(H43,$P$22:$Q$29,2,FALSE)</f>
        <v>#N/A</v>
      </c>
      <c r="K43" s="110"/>
      <c r="L43" s="149"/>
      <c r="M43" s="201" t="e">
        <f>VLOOKUP(K43,$P$22:$Q$29,2,FALSE)</f>
        <v>#N/A</v>
      </c>
    </row>
    <row r="44" spans="1:14" ht="25.5" customHeight="1" x14ac:dyDescent="0.15">
      <c r="A44" s="56">
        <v>22</v>
      </c>
      <c r="B44" s="45"/>
      <c r="C44" s="24"/>
      <c r="D44" s="57"/>
      <c r="E44" s="65"/>
      <c r="F44" s="65"/>
      <c r="G44" s="67"/>
      <c r="H44" s="110"/>
      <c r="I44" s="149"/>
      <c r="J44" s="201" t="e">
        <f>VLOOKUP(H44,$P$22:$Q$29,2,FALSE)</f>
        <v>#N/A</v>
      </c>
      <c r="K44" s="110"/>
      <c r="L44" s="149"/>
      <c r="M44" s="201" t="e">
        <f>VLOOKUP(K44,$P$22:$Q$29,2,FALSE)</f>
        <v>#N/A</v>
      </c>
    </row>
    <row r="45" spans="1:14" ht="25.5" customHeight="1" x14ac:dyDescent="0.15">
      <c r="A45" s="56">
        <v>23</v>
      </c>
      <c r="B45" s="45"/>
      <c r="C45" s="24"/>
      <c r="D45" s="57"/>
      <c r="E45" s="65"/>
      <c r="F45" s="65"/>
      <c r="G45" s="67"/>
      <c r="H45" s="110"/>
      <c r="I45" s="149"/>
      <c r="J45" s="201" t="e">
        <f>VLOOKUP(H45,$P$22:$Q$29,2,FALSE)</f>
        <v>#N/A</v>
      </c>
      <c r="K45" s="110"/>
      <c r="L45" s="149"/>
      <c r="M45" s="201" t="e">
        <f>VLOOKUP(K45,$P$22:$Q$29,2,FALSE)</f>
        <v>#N/A</v>
      </c>
    </row>
    <row r="46" spans="1:14" ht="25.5" customHeight="1" x14ac:dyDescent="0.15">
      <c r="A46" s="56">
        <v>24</v>
      </c>
      <c r="B46" s="45"/>
      <c r="C46" s="24"/>
      <c r="D46" s="57"/>
      <c r="E46" s="65"/>
      <c r="F46" s="65"/>
      <c r="G46" s="67"/>
      <c r="H46" s="110"/>
      <c r="I46" s="149"/>
      <c r="J46" s="201" t="e">
        <f>VLOOKUP(H46,$P$22:$Q$29,2,FALSE)</f>
        <v>#N/A</v>
      </c>
      <c r="K46" s="110"/>
      <c r="L46" s="149"/>
      <c r="M46" s="201" t="e">
        <f>VLOOKUP(K46,$P$22:$Q$29,2,FALSE)</f>
        <v>#N/A</v>
      </c>
    </row>
    <row r="47" spans="1:14" ht="25.5" customHeight="1" x14ac:dyDescent="0.15">
      <c r="A47" s="56">
        <v>25</v>
      </c>
      <c r="B47" s="45"/>
      <c r="C47" s="24"/>
      <c r="D47" s="57"/>
      <c r="E47" s="65"/>
      <c r="F47" s="65"/>
      <c r="G47" s="67"/>
      <c r="H47" s="110"/>
      <c r="I47" s="149"/>
      <c r="J47" s="201" t="e">
        <f>VLOOKUP(H47,$P$22:$Q$29,2,FALSE)</f>
        <v>#N/A</v>
      </c>
      <c r="K47" s="110"/>
      <c r="L47" s="149"/>
      <c r="M47" s="201" t="e">
        <f>VLOOKUP(K47,$P$22:$Q$29,2,FALSE)</f>
        <v>#N/A</v>
      </c>
    </row>
    <row r="48" spans="1:14" ht="25.5" customHeight="1" x14ac:dyDescent="0.15">
      <c r="A48" s="56">
        <v>26</v>
      </c>
      <c r="B48" s="45"/>
      <c r="C48" s="24"/>
      <c r="D48" s="57"/>
      <c r="E48" s="65"/>
      <c r="F48" s="65"/>
      <c r="G48" s="67"/>
      <c r="H48" s="110"/>
      <c r="I48" s="149"/>
      <c r="J48" s="201" t="e">
        <f>VLOOKUP(H48,$P$22:$Q$29,2,FALSE)</f>
        <v>#N/A</v>
      </c>
      <c r="K48" s="110"/>
      <c r="L48" s="149"/>
      <c r="M48" s="201" t="e">
        <f>VLOOKUP(K48,$P$22:$Q$29,2,FALSE)</f>
        <v>#N/A</v>
      </c>
    </row>
    <row r="49" spans="1:13" ht="25.5" customHeight="1" x14ac:dyDescent="0.15">
      <c r="A49" s="56">
        <v>27</v>
      </c>
      <c r="B49" s="45"/>
      <c r="C49" s="24"/>
      <c r="D49" s="57"/>
      <c r="E49" s="65"/>
      <c r="F49" s="65"/>
      <c r="G49" s="67"/>
      <c r="H49" s="110"/>
      <c r="I49" s="149"/>
      <c r="J49" s="201" t="e">
        <f>VLOOKUP(H49,$P$22:$Q$29,2,FALSE)</f>
        <v>#N/A</v>
      </c>
      <c r="K49" s="110"/>
      <c r="L49" s="149"/>
      <c r="M49" s="201" t="e">
        <f>VLOOKUP(K49,$P$22:$Q$29,2,FALSE)</f>
        <v>#N/A</v>
      </c>
    </row>
    <row r="50" spans="1:13" ht="25.5" customHeight="1" x14ac:dyDescent="0.15">
      <c r="A50" s="56">
        <v>28</v>
      </c>
      <c r="B50" s="45"/>
      <c r="C50" s="24"/>
      <c r="D50" s="57"/>
      <c r="E50" s="65"/>
      <c r="F50" s="65"/>
      <c r="G50" s="67"/>
      <c r="H50" s="110"/>
      <c r="I50" s="149"/>
      <c r="J50" s="201" t="e">
        <f>VLOOKUP(H50,$P$22:$Q$29,2,FALSE)</f>
        <v>#N/A</v>
      </c>
      <c r="K50" s="110"/>
      <c r="L50" s="149"/>
      <c r="M50" s="201" t="e">
        <f>VLOOKUP(K50,$P$22:$Q$29,2,FALSE)</f>
        <v>#N/A</v>
      </c>
    </row>
    <row r="51" spans="1:13" ht="25.5" customHeight="1" x14ac:dyDescent="0.15">
      <c r="A51" s="56">
        <v>29</v>
      </c>
      <c r="B51" s="45"/>
      <c r="C51" s="24"/>
      <c r="D51" s="57"/>
      <c r="E51" s="65"/>
      <c r="F51" s="65"/>
      <c r="G51" s="67"/>
      <c r="H51" s="110"/>
      <c r="I51" s="149"/>
      <c r="J51" s="201" t="e">
        <f>VLOOKUP(H51,$P$22:$Q$29,2,FALSE)</f>
        <v>#N/A</v>
      </c>
      <c r="K51" s="110"/>
      <c r="L51" s="149"/>
      <c r="M51" s="201" t="e">
        <f>VLOOKUP(K51,$P$22:$Q$29,2,FALSE)</f>
        <v>#N/A</v>
      </c>
    </row>
    <row r="52" spans="1:13" ht="25.5" customHeight="1" thickBot="1" x14ac:dyDescent="0.2">
      <c r="A52" s="58">
        <v>30</v>
      </c>
      <c r="B52" s="104"/>
      <c r="C52" s="87"/>
      <c r="D52" s="59"/>
      <c r="E52" s="88"/>
      <c r="F52" s="151"/>
      <c r="G52" s="77"/>
      <c r="H52" s="112"/>
      <c r="I52" s="152"/>
      <c r="J52" s="202" t="e">
        <f>VLOOKUP(H52,$P$22:$Q$29,2,FALSE)</f>
        <v>#N/A</v>
      </c>
      <c r="K52" s="112"/>
      <c r="L52" s="152"/>
      <c r="M52" s="202" t="e">
        <f>VLOOKUP(K52,$P$22:$Q$29,2,FALSE)</f>
        <v>#N/A</v>
      </c>
    </row>
    <row r="53" spans="1:13" s="42" customFormat="1" ht="20.25" customHeight="1" x14ac:dyDescent="0.15">
      <c r="A53" s="41"/>
      <c r="B53" s="41"/>
      <c r="C53" s="41"/>
      <c r="D53" s="41"/>
      <c r="E53" s="153"/>
      <c r="F53" s="153"/>
      <c r="G53" s="154"/>
      <c r="H53" s="155"/>
      <c r="I53" s="155"/>
      <c r="J53" s="155"/>
      <c r="K53" s="155"/>
      <c r="L53" s="155"/>
      <c r="M53" s="155"/>
    </row>
  </sheetData>
  <mergeCells count="21">
    <mergeCell ref="F17:G17"/>
    <mergeCell ref="A1:O1"/>
    <mergeCell ref="C6:D6"/>
    <mergeCell ref="C9:C10"/>
    <mergeCell ref="D9:E9"/>
    <mergeCell ref="E6:K6"/>
    <mergeCell ref="H16:J16"/>
    <mergeCell ref="H14:J14"/>
    <mergeCell ref="D8:G8"/>
    <mergeCell ref="I8:K8"/>
    <mergeCell ref="D13:D17"/>
    <mergeCell ref="H17:J17"/>
    <mergeCell ref="D10:L10"/>
    <mergeCell ref="I9:L9"/>
    <mergeCell ref="F14:G14"/>
    <mergeCell ref="F13:G13"/>
    <mergeCell ref="H13:K13"/>
    <mergeCell ref="D11:F11"/>
    <mergeCell ref="F15:G15"/>
    <mergeCell ref="H15:J15"/>
    <mergeCell ref="I11:L11"/>
  </mergeCells>
  <phoneticPr fontId="4"/>
  <dataValidations count="2">
    <dataValidation type="list" allowBlank="1" showInputMessage="1" showErrorMessage="1" sqref="E6:K6" xr:uid="{00000000-0002-0000-0200-000000000000}">
      <formula1>$P$6</formula1>
    </dataValidation>
    <dataValidation type="list" allowBlank="1" showInputMessage="1" showErrorMessage="1" sqref="H22:H52 K22:K52" xr:uid="{00000000-0002-0000-0200-000001000000}">
      <formula1>$P$22:$P$29</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7"/>
  <sheetViews>
    <sheetView workbookViewId="0">
      <selection sqref="A1:XFD1048576"/>
    </sheetView>
  </sheetViews>
  <sheetFormatPr defaultColWidth="10.28515625" defaultRowHeight="13.5" x14ac:dyDescent="0.15"/>
  <cols>
    <col min="1" max="1" width="9.7109375" style="116" customWidth="1"/>
    <col min="2" max="2" width="18.85546875" style="116" customWidth="1"/>
    <col min="3" max="3" width="26.140625" style="116" customWidth="1"/>
    <col min="4" max="4" width="9.7109375" style="116" customWidth="1"/>
    <col min="5" max="5" width="18.85546875" style="116" customWidth="1"/>
    <col min="6" max="6" width="26.140625" style="116" customWidth="1"/>
    <col min="7" max="7" width="10.28515625" style="90" customWidth="1"/>
    <col min="8" max="8" width="16.140625" style="90" customWidth="1"/>
    <col min="9" max="9" width="28.7109375" style="90" customWidth="1"/>
    <col min="10" max="10" width="10.28515625" style="90" customWidth="1"/>
    <col min="11" max="11" width="18.5703125" style="90" customWidth="1"/>
    <col min="12" max="12" width="18.28515625" style="90" customWidth="1"/>
    <col min="13" max="13" width="10.28515625" style="90"/>
    <col min="14" max="14" width="16.140625" style="90" customWidth="1"/>
    <col min="15" max="15" width="28.7109375" style="90" customWidth="1"/>
    <col min="16" max="16384" width="10.28515625" style="116"/>
  </cols>
  <sheetData>
    <row r="1" spans="1:15" s="90" customFormat="1" ht="21.75" customHeight="1" thickBot="1" x14ac:dyDescent="0.2">
      <c r="A1" s="294" t="s">
        <v>973</v>
      </c>
      <c r="B1" s="295"/>
      <c r="C1" s="296"/>
      <c r="D1" s="294" t="s">
        <v>974</v>
      </c>
      <c r="E1" s="295"/>
      <c r="F1" s="296"/>
      <c r="G1" s="297" t="s">
        <v>349</v>
      </c>
      <c r="H1" s="295"/>
      <c r="I1" s="296"/>
      <c r="J1" s="298" t="s">
        <v>350</v>
      </c>
      <c r="K1" s="295"/>
      <c r="L1" s="296"/>
      <c r="M1" s="299" t="s">
        <v>636</v>
      </c>
      <c r="N1" s="295"/>
      <c r="O1" s="296"/>
    </row>
    <row r="2" spans="1:15" x14ac:dyDescent="0.15">
      <c r="A2" s="208">
        <v>380000</v>
      </c>
      <c r="B2" s="209" t="s">
        <v>37</v>
      </c>
      <c r="C2" s="210" t="s">
        <v>38</v>
      </c>
      <c r="D2" s="208">
        <v>490010</v>
      </c>
      <c r="E2" s="209" t="s">
        <v>805</v>
      </c>
      <c r="F2" s="210" t="s">
        <v>806</v>
      </c>
      <c r="G2" s="113">
        <v>383001</v>
      </c>
      <c r="H2" s="96" t="s">
        <v>689</v>
      </c>
      <c r="I2" s="114" t="s">
        <v>475</v>
      </c>
      <c r="J2" s="107">
        <v>385000</v>
      </c>
      <c r="K2" s="211" t="s">
        <v>687</v>
      </c>
      <c r="L2" s="115" t="s">
        <v>688</v>
      </c>
      <c r="M2" s="107">
        <v>388001</v>
      </c>
      <c r="N2" s="211" t="s">
        <v>975</v>
      </c>
      <c r="O2" s="115" t="s">
        <v>637</v>
      </c>
    </row>
    <row r="3" spans="1:15" x14ac:dyDescent="0.15">
      <c r="A3" s="189">
        <v>380001</v>
      </c>
      <c r="B3" s="117" t="s">
        <v>576</v>
      </c>
      <c r="C3" s="118" t="s">
        <v>577</v>
      </c>
      <c r="D3" s="189">
        <v>490016</v>
      </c>
      <c r="E3" s="117" t="s">
        <v>306</v>
      </c>
      <c r="F3" s="118" t="s">
        <v>307</v>
      </c>
      <c r="G3" s="92">
        <v>383091</v>
      </c>
      <c r="H3" s="91" t="s">
        <v>50</v>
      </c>
      <c r="I3" s="119" t="s">
        <v>51</v>
      </c>
      <c r="J3" s="108">
        <v>385001</v>
      </c>
      <c r="K3" s="91" t="s">
        <v>689</v>
      </c>
      <c r="L3" s="93" t="s">
        <v>690</v>
      </c>
      <c r="M3" s="108">
        <v>388002</v>
      </c>
      <c r="N3" s="91" t="s">
        <v>976</v>
      </c>
      <c r="O3" s="93" t="s">
        <v>638</v>
      </c>
    </row>
    <row r="4" spans="1:15" x14ac:dyDescent="0.15">
      <c r="A4" s="189">
        <v>380003</v>
      </c>
      <c r="B4" s="117" t="s">
        <v>39</v>
      </c>
      <c r="C4" s="118" t="s">
        <v>40</v>
      </c>
      <c r="D4" s="189">
        <v>490024</v>
      </c>
      <c r="E4" s="117" t="s">
        <v>807</v>
      </c>
      <c r="F4" s="118" t="s">
        <v>808</v>
      </c>
      <c r="G4" s="92">
        <v>383092</v>
      </c>
      <c r="H4" s="91" t="s">
        <v>977</v>
      </c>
      <c r="I4" s="119" t="s">
        <v>348</v>
      </c>
      <c r="J4" s="108">
        <v>385002</v>
      </c>
      <c r="K4" s="91" t="s">
        <v>374</v>
      </c>
      <c r="L4" s="93" t="s">
        <v>224</v>
      </c>
      <c r="M4" s="108">
        <v>388003</v>
      </c>
      <c r="N4" s="91" t="s">
        <v>639</v>
      </c>
      <c r="O4" s="93" t="s">
        <v>640</v>
      </c>
    </row>
    <row r="5" spans="1:15" x14ac:dyDescent="0.15">
      <c r="A5" s="189">
        <v>380005</v>
      </c>
      <c r="B5" s="117" t="s">
        <v>41</v>
      </c>
      <c r="C5" s="118" t="s">
        <v>42</v>
      </c>
      <c r="D5" s="189">
        <v>490025</v>
      </c>
      <c r="E5" s="117" t="s">
        <v>809</v>
      </c>
      <c r="F5" s="118" t="s">
        <v>810</v>
      </c>
      <c r="G5" s="92">
        <v>383101</v>
      </c>
      <c r="H5" s="91" t="s">
        <v>476</v>
      </c>
      <c r="I5" s="119" t="s">
        <v>106</v>
      </c>
      <c r="J5" s="108">
        <v>385003</v>
      </c>
      <c r="K5" s="91" t="s">
        <v>375</v>
      </c>
      <c r="L5" s="93" t="s">
        <v>225</v>
      </c>
      <c r="M5" s="108">
        <v>388004</v>
      </c>
      <c r="N5" s="91" t="s">
        <v>978</v>
      </c>
      <c r="O5" s="93" t="s">
        <v>641</v>
      </c>
    </row>
    <row r="6" spans="1:15" x14ac:dyDescent="0.15">
      <c r="A6" s="189">
        <v>380006</v>
      </c>
      <c r="B6" s="117" t="s">
        <v>43</v>
      </c>
      <c r="C6" s="118" t="s">
        <v>44</v>
      </c>
      <c r="D6" s="189">
        <v>490034</v>
      </c>
      <c r="E6" s="117" t="s">
        <v>467</v>
      </c>
      <c r="F6" s="118" t="s">
        <v>308</v>
      </c>
      <c r="G6" s="92">
        <v>383102</v>
      </c>
      <c r="H6" s="91" t="s">
        <v>477</v>
      </c>
      <c r="I6" s="119" t="s">
        <v>107</v>
      </c>
      <c r="J6" s="108">
        <v>385004</v>
      </c>
      <c r="K6" s="91" t="s">
        <v>376</v>
      </c>
      <c r="L6" s="93" t="s">
        <v>226</v>
      </c>
      <c r="M6" s="108">
        <v>388005</v>
      </c>
      <c r="N6" s="91" t="s">
        <v>979</v>
      </c>
      <c r="O6" s="93" t="s">
        <v>642</v>
      </c>
    </row>
    <row r="7" spans="1:15" x14ac:dyDescent="0.15">
      <c r="A7" s="189">
        <v>380008</v>
      </c>
      <c r="B7" s="117" t="s">
        <v>45</v>
      </c>
      <c r="C7" s="118" t="s">
        <v>46</v>
      </c>
      <c r="D7" s="189">
        <v>490051</v>
      </c>
      <c r="E7" s="117" t="s">
        <v>980</v>
      </c>
      <c r="F7" s="118" t="s">
        <v>981</v>
      </c>
      <c r="G7" s="92">
        <v>383103</v>
      </c>
      <c r="H7" s="91" t="s">
        <v>433</v>
      </c>
      <c r="I7" s="119" t="s">
        <v>108</v>
      </c>
      <c r="J7" s="108">
        <v>385006</v>
      </c>
      <c r="K7" s="91" t="s">
        <v>377</v>
      </c>
      <c r="L7" s="93" t="s">
        <v>129</v>
      </c>
      <c r="M7" s="108">
        <v>388006</v>
      </c>
      <c r="N7" s="91" t="s">
        <v>643</v>
      </c>
      <c r="O7" s="93" t="s">
        <v>644</v>
      </c>
    </row>
    <row r="8" spans="1:15" x14ac:dyDescent="0.15">
      <c r="A8" s="189">
        <v>380009</v>
      </c>
      <c r="B8" s="117" t="s">
        <v>47</v>
      </c>
      <c r="C8" s="118" t="s">
        <v>48</v>
      </c>
      <c r="D8" s="189">
        <v>490053</v>
      </c>
      <c r="E8" s="117" t="s">
        <v>813</v>
      </c>
      <c r="F8" s="118" t="s">
        <v>814</v>
      </c>
      <c r="G8" s="92">
        <v>383104</v>
      </c>
      <c r="H8" s="91" t="s">
        <v>453</v>
      </c>
      <c r="I8" s="119" t="s">
        <v>109</v>
      </c>
      <c r="J8" s="108">
        <v>385007</v>
      </c>
      <c r="K8" s="91" t="s">
        <v>378</v>
      </c>
      <c r="L8" s="93" t="s">
        <v>128</v>
      </c>
      <c r="M8" s="108">
        <v>388007</v>
      </c>
      <c r="N8" s="91" t="s">
        <v>982</v>
      </c>
      <c r="O8" s="93" t="s">
        <v>645</v>
      </c>
    </row>
    <row r="9" spans="1:15" x14ac:dyDescent="0.15">
      <c r="A9" s="189">
        <v>380014</v>
      </c>
      <c r="B9" s="117" t="s">
        <v>52</v>
      </c>
      <c r="C9" s="118" t="s">
        <v>53</v>
      </c>
      <c r="D9" s="189">
        <v>490058</v>
      </c>
      <c r="E9" s="117" t="s">
        <v>817</v>
      </c>
      <c r="F9" s="118" t="s">
        <v>818</v>
      </c>
      <c r="G9" s="92">
        <v>383105</v>
      </c>
      <c r="H9" s="91" t="s">
        <v>478</v>
      </c>
      <c r="I9" s="119" t="s">
        <v>110</v>
      </c>
      <c r="J9" s="108">
        <v>385008</v>
      </c>
      <c r="K9" s="91" t="s">
        <v>379</v>
      </c>
      <c r="L9" s="93" t="s">
        <v>227</v>
      </c>
      <c r="M9" s="108">
        <v>388008</v>
      </c>
      <c r="N9" s="91" t="s">
        <v>983</v>
      </c>
      <c r="O9" s="93" t="s">
        <v>751</v>
      </c>
    </row>
    <row r="10" spans="1:15" x14ac:dyDescent="0.15">
      <c r="A10" s="189">
        <v>380019</v>
      </c>
      <c r="B10" s="117" t="s">
        <v>54</v>
      </c>
      <c r="C10" s="118" t="s">
        <v>55</v>
      </c>
      <c r="D10" s="189">
        <v>490062</v>
      </c>
      <c r="E10" s="117" t="s">
        <v>309</v>
      </c>
      <c r="F10" s="118" t="s">
        <v>310</v>
      </c>
      <c r="G10" s="92">
        <v>383106</v>
      </c>
      <c r="H10" s="91" t="s">
        <v>479</v>
      </c>
      <c r="I10" s="119" t="s">
        <v>111</v>
      </c>
      <c r="J10" s="108">
        <v>385009</v>
      </c>
      <c r="K10" s="91" t="s">
        <v>380</v>
      </c>
      <c r="L10" s="93" t="s">
        <v>228</v>
      </c>
      <c r="M10" s="108">
        <v>388009</v>
      </c>
      <c r="N10" s="91" t="s">
        <v>691</v>
      </c>
      <c r="O10" s="93" t="s">
        <v>646</v>
      </c>
    </row>
    <row r="11" spans="1:15" x14ac:dyDescent="0.15">
      <c r="A11" s="189">
        <v>380020</v>
      </c>
      <c r="B11" s="117" t="s">
        <v>692</v>
      </c>
      <c r="C11" s="118" t="s">
        <v>578</v>
      </c>
      <c r="D11" s="189">
        <v>490064</v>
      </c>
      <c r="E11" s="117" t="s">
        <v>819</v>
      </c>
      <c r="F11" s="118" t="s">
        <v>820</v>
      </c>
      <c r="G11" s="92">
        <v>383107</v>
      </c>
      <c r="H11" s="91" t="s">
        <v>480</v>
      </c>
      <c r="I11" s="119" t="s">
        <v>112</v>
      </c>
      <c r="J11" s="108">
        <v>385010</v>
      </c>
      <c r="K11" s="91" t="s">
        <v>381</v>
      </c>
      <c r="L11" s="93" t="s">
        <v>229</v>
      </c>
      <c r="M11" s="108">
        <v>388010</v>
      </c>
      <c r="N11" s="91" t="s">
        <v>647</v>
      </c>
      <c r="O11" s="93" t="s">
        <v>648</v>
      </c>
    </row>
    <row r="12" spans="1:15" x14ac:dyDescent="0.15">
      <c r="A12" s="189">
        <v>380021</v>
      </c>
      <c r="B12" s="117" t="s">
        <v>56</v>
      </c>
      <c r="C12" s="118" t="s">
        <v>57</v>
      </c>
      <c r="D12" s="189">
        <v>490066</v>
      </c>
      <c r="E12" s="117" t="s">
        <v>311</v>
      </c>
      <c r="F12" s="118" t="s">
        <v>312</v>
      </c>
      <c r="G12" s="92">
        <v>383108</v>
      </c>
      <c r="H12" s="91" t="s">
        <v>481</v>
      </c>
      <c r="I12" s="119" t="s">
        <v>113</v>
      </c>
      <c r="J12" s="108">
        <v>385011</v>
      </c>
      <c r="K12" s="91" t="s">
        <v>382</v>
      </c>
      <c r="L12" s="93" t="s">
        <v>230</v>
      </c>
      <c r="M12" s="108">
        <v>388011</v>
      </c>
      <c r="N12" s="91" t="s">
        <v>649</v>
      </c>
      <c r="O12" s="93" t="s">
        <v>650</v>
      </c>
    </row>
    <row r="13" spans="1:15" x14ac:dyDescent="0.15">
      <c r="A13" s="189">
        <v>380022</v>
      </c>
      <c r="B13" s="117" t="s">
        <v>58</v>
      </c>
      <c r="C13" s="118" t="s">
        <v>59</v>
      </c>
      <c r="D13" s="189">
        <v>490068</v>
      </c>
      <c r="E13" s="117" t="s">
        <v>313</v>
      </c>
      <c r="F13" s="118" t="s">
        <v>314</v>
      </c>
      <c r="G13" s="92">
        <v>383109</v>
      </c>
      <c r="H13" s="91" t="s">
        <v>482</v>
      </c>
      <c r="I13" s="119" t="s">
        <v>114</v>
      </c>
      <c r="J13" s="108">
        <v>385013</v>
      </c>
      <c r="K13" s="91" t="s">
        <v>383</v>
      </c>
      <c r="L13" s="93" t="s">
        <v>231</v>
      </c>
      <c r="M13" s="108">
        <v>388012</v>
      </c>
      <c r="N13" s="91" t="s">
        <v>651</v>
      </c>
      <c r="O13" s="93" t="s">
        <v>652</v>
      </c>
    </row>
    <row r="14" spans="1:15" x14ac:dyDescent="0.15">
      <c r="A14" s="189">
        <v>380023</v>
      </c>
      <c r="B14" s="117" t="s">
        <v>60</v>
      </c>
      <c r="C14" s="118" t="s">
        <v>61</v>
      </c>
      <c r="D14" s="189">
        <v>490069</v>
      </c>
      <c r="E14" s="117" t="s">
        <v>821</v>
      </c>
      <c r="F14" s="118" t="s">
        <v>822</v>
      </c>
      <c r="G14" s="92">
        <v>383110</v>
      </c>
      <c r="H14" s="91" t="s">
        <v>432</v>
      </c>
      <c r="I14" s="119" t="s">
        <v>115</v>
      </c>
      <c r="J14" s="108">
        <v>385014</v>
      </c>
      <c r="K14" s="91" t="s">
        <v>384</v>
      </c>
      <c r="L14" s="93" t="s">
        <v>232</v>
      </c>
      <c r="M14" s="108">
        <v>388013</v>
      </c>
      <c r="N14" s="91" t="s">
        <v>653</v>
      </c>
      <c r="O14" s="93" t="s">
        <v>654</v>
      </c>
    </row>
    <row r="15" spans="1:15" x14ac:dyDescent="0.15">
      <c r="A15" s="189">
        <v>380026</v>
      </c>
      <c r="B15" s="117" t="s">
        <v>62</v>
      </c>
      <c r="C15" s="118" t="s">
        <v>63</v>
      </c>
      <c r="D15" s="189">
        <v>490070</v>
      </c>
      <c r="E15" s="117" t="s">
        <v>984</v>
      </c>
      <c r="F15" s="118" t="s">
        <v>985</v>
      </c>
      <c r="G15" s="92">
        <v>383111</v>
      </c>
      <c r="H15" s="91" t="s">
        <v>483</v>
      </c>
      <c r="I15" s="119" t="s">
        <v>116</v>
      </c>
      <c r="J15" s="108">
        <v>385018</v>
      </c>
      <c r="K15" s="91" t="s">
        <v>385</v>
      </c>
      <c r="L15" s="93" t="s">
        <v>233</v>
      </c>
      <c r="M15" s="108">
        <v>388014</v>
      </c>
      <c r="N15" s="91" t="s">
        <v>986</v>
      </c>
      <c r="O15" s="93" t="s">
        <v>655</v>
      </c>
    </row>
    <row r="16" spans="1:15" x14ac:dyDescent="0.15">
      <c r="A16" s="189">
        <v>380027</v>
      </c>
      <c r="B16" s="117" t="s">
        <v>64</v>
      </c>
      <c r="C16" s="118" t="s">
        <v>65</v>
      </c>
      <c r="D16" s="189">
        <v>490075</v>
      </c>
      <c r="E16" s="117" t="s">
        <v>315</v>
      </c>
      <c r="F16" s="118" t="s">
        <v>316</v>
      </c>
      <c r="G16" s="92">
        <v>383112</v>
      </c>
      <c r="H16" s="91" t="s">
        <v>484</v>
      </c>
      <c r="I16" s="119" t="s">
        <v>117</v>
      </c>
      <c r="J16" s="108">
        <v>385020</v>
      </c>
      <c r="K16" s="91" t="s">
        <v>386</v>
      </c>
      <c r="L16" s="93" t="s">
        <v>234</v>
      </c>
      <c r="M16" s="108">
        <v>388015</v>
      </c>
      <c r="N16" s="91" t="s">
        <v>656</v>
      </c>
      <c r="O16" s="93" t="s">
        <v>657</v>
      </c>
    </row>
    <row r="17" spans="1:15" x14ac:dyDescent="0.15">
      <c r="A17" s="189">
        <v>380028</v>
      </c>
      <c r="B17" s="117" t="s">
        <v>66</v>
      </c>
      <c r="C17" s="118" t="s">
        <v>67</v>
      </c>
      <c r="D17" s="189">
        <v>490096</v>
      </c>
      <c r="E17" s="117" t="s">
        <v>823</v>
      </c>
      <c r="F17" s="118" t="s">
        <v>317</v>
      </c>
      <c r="G17" s="92">
        <v>383113</v>
      </c>
      <c r="H17" s="91" t="s">
        <v>402</v>
      </c>
      <c r="I17" s="119" t="s">
        <v>118</v>
      </c>
      <c r="J17" s="108">
        <v>385021</v>
      </c>
      <c r="K17" s="91" t="s">
        <v>387</v>
      </c>
      <c r="L17" s="93" t="s">
        <v>235</v>
      </c>
      <c r="M17" s="108">
        <v>388016</v>
      </c>
      <c r="N17" s="91" t="s">
        <v>987</v>
      </c>
      <c r="O17" s="93" t="s">
        <v>658</v>
      </c>
    </row>
    <row r="18" spans="1:15" x14ac:dyDescent="0.15">
      <c r="A18" s="189">
        <v>380029</v>
      </c>
      <c r="B18" s="117" t="s">
        <v>68</v>
      </c>
      <c r="C18" s="118" t="s">
        <v>69</v>
      </c>
      <c r="D18" s="189">
        <v>491040</v>
      </c>
      <c r="E18" s="117" t="s">
        <v>988</v>
      </c>
      <c r="F18" s="118" t="s">
        <v>989</v>
      </c>
      <c r="G18" s="92">
        <v>383114</v>
      </c>
      <c r="H18" s="91" t="s">
        <v>401</v>
      </c>
      <c r="I18" s="119" t="s">
        <v>119</v>
      </c>
      <c r="J18" s="108">
        <v>385022</v>
      </c>
      <c r="K18" s="91" t="s">
        <v>388</v>
      </c>
      <c r="L18" s="93" t="s">
        <v>236</v>
      </c>
      <c r="M18" s="108">
        <v>388017</v>
      </c>
      <c r="N18" s="91" t="s">
        <v>659</v>
      </c>
      <c r="O18" s="93" t="s">
        <v>660</v>
      </c>
    </row>
    <row r="19" spans="1:15" x14ac:dyDescent="0.15">
      <c r="A19" s="189">
        <v>380034</v>
      </c>
      <c r="B19" s="117" t="s">
        <v>70</v>
      </c>
      <c r="C19" s="118" t="s">
        <v>71</v>
      </c>
      <c r="D19" s="189">
        <v>492051</v>
      </c>
      <c r="E19" s="117" t="s">
        <v>824</v>
      </c>
      <c r="F19" s="118" t="s">
        <v>825</v>
      </c>
      <c r="G19" s="92">
        <v>383115</v>
      </c>
      <c r="H19" s="91" t="s">
        <v>486</v>
      </c>
      <c r="I19" s="119" t="s">
        <v>120</v>
      </c>
      <c r="J19" s="108">
        <v>385023</v>
      </c>
      <c r="K19" s="91" t="s">
        <v>389</v>
      </c>
      <c r="L19" s="93" t="s">
        <v>237</v>
      </c>
      <c r="M19" s="108">
        <v>388018</v>
      </c>
      <c r="N19" s="91" t="s">
        <v>990</v>
      </c>
      <c r="O19" s="93" t="s">
        <v>661</v>
      </c>
    </row>
    <row r="20" spans="1:15" x14ac:dyDescent="0.15">
      <c r="A20" s="189">
        <v>380035</v>
      </c>
      <c r="B20" s="117" t="s">
        <v>72</v>
      </c>
      <c r="C20" s="118" t="s">
        <v>73</v>
      </c>
      <c r="D20" s="189">
        <v>492062</v>
      </c>
      <c r="E20" s="117" t="s">
        <v>826</v>
      </c>
      <c r="F20" s="118" t="s">
        <v>548</v>
      </c>
      <c r="G20" s="92">
        <v>383116</v>
      </c>
      <c r="H20" s="91" t="s">
        <v>487</v>
      </c>
      <c r="I20" s="119" t="s">
        <v>121</v>
      </c>
      <c r="J20" s="108">
        <v>385024</v>
      </c>
      <c r="K20" s="91" t="s">
        <v>390</v>
      </c>
      <c r="L20" s="93" t="s">
        <v>238</v>
      </c>
      <c r="M20" s="108">
        <v>388019</v>
      </c>
      <c r="N20" s="91" t="s">
        <v>76</v>
      </c>
      <c r="O20" s="93" t="s">
        <v>77</v>
      </c>
    </row>
    <row r="21" spans="1:15" x14ac:dyDescent="0.15">
      <c r="A21" s="189">
        <v>380036</v>
      </c>
      <c r="B21" s="117" t="s">
        <v>693</v>
      </c>
      <c r="C21" s="118" t="s">
        <v>485</v>
      </c>
      <c r="D21" s="189">
        <v>492085</v>
      </c>
      <c r="E21" s="117" t="s">
        <v>318</v>
      </c>
      <c r="F21" s="118" t="s">
        <v>319</v>
      </c>
      <c r="G21" s="92">
        <v>383117</v>
      </c>
      <c r="H21" s="91" t="s">
        <v>488</v>
      </c>
      <c r="I21" s="119" t="s">
        <v>122</v>
      </c>
      <c r="J21" s="108">
        <v>385025</v>
      </c>
      <c r="K21" s="91" t="s">
        <v>391</v>
      </c>
      <c r="L21" s="93" t="s">
        <v>239</v>
      </c>
      <c r="M21" s="108">
        <v>388020</v>
      </c>
      <c r="N21" s="91" t="s">
        <v>991</v>
      </c>
      <c r="O21" s="93" t="s">
        <v>662</v>
      </c>
    </row>
    <row r="22" spans="1:15" x14ac:dyDescent="0.15">
      <c r="A22" s="189">
        <v>380037</v>
      </c>
      <c r="B22" s="117" t="s">
        <v>76</v>
      </c>
      <c r="C22" s="118" t="s">
        <v>77</v>
      </c>
      <c r="D22" s="189">
        <v>492092</v>
      </c>
      <c r="E22" s="117" t="s">
        <v>827</v>
      </c>
      <c r="F22" s="118" t="s">
        <v>828</v>
      </c>
      <c r="G22" s="92">
        <v>383118</v>
      </c>
      <c r="H22" s="91" t="s">
        <v>992</v>
      </c>
      <c r="I22" s="119" t="s">
        <v>993</v>
      </c>
      <c r="J22" s="108">
        <v>385026</v>
      </c>
      <c r="K22" s="91" t="s">
        <v>392</v>
      </c>
      <c r="L22" s="93" t="s">
        <v>240</v>
      </c>
      <c r="M22" s="108">
        <v>388021</v>
      </c>
      <c r="N22" s="91" t="s">
        <v>994</v>
      </c>
      <c r="O22" s="93" t="s">
        <v>663</v>
      </c>
    </row>
    <row r="23" spans="1:15" x14ac:dyDescent="0.15">
      <c r="A23" s="189">
        <v>380038</v>
      </c>
      <c r="B23" s="117" t="s">
        <v>78</v>
      </c>
      <c r="C23" s="118" t="s">
        <v>79</v>
      </c>
      <c r="D23" s="189">
        <v>492093</v>
      </c>
      <c r="E23" s="117" t="s">
        <v>829</v>
      </c>
      <c r="F23" s="118" t="s">
        <v>830</v>
      </c>
      <c r="G23" s="92">
        <v>383119</v>
      </c>
      <c r="H23" s="91" t="s">
        <v>429</v>
      </c>
      <c r="I23" s="119" t="s">
        <v>124</v>
      </c>
      <c r="J23" s="108">
        <v>385028</v>
      </c>
      <c r="K23" s="91" t="s">
        <v>393</v>
      </c>
      <c r="L23" s="93" t="s">
        <v>168</v>
      </c>
      <c r="M23" s="108">
        <v>388022</v>
      </c>
      <c r="N23" s="91" t="s">
        <v>664</v>
      </c>
      <c r="O23" s="93" t="s">
        <v>665</v>
      </c>
    </row>
    <row r="24" spans="1:15" x14ac:dyDescent="0.15">
      <c r="A24" s="189">
        <v>380039</v>
      </c>
      <c r="B24" s="117" t="s">
        <v>80</v>
      </c>
      <c r="C24" s="118" t="s">
        <v>81</v>
      </c>
      <c r="D24" s="189">
        <v>492116</v>
      </c>
      <c r="E24" s="117" t="s">
        <v>320</v>
      </c>
      <c r="F24" s="118" t="s">
        <v>321</v>
      </c>
      <c r="G24" s="92">
        <v>383120</v>
      </c>
      <c r="H24" s="91" t="s">
        <v>995</v>
      </c>
      <c r="I24" s="119" t="s">
        <v>996</v>
      </c>
      <c r="J24" s="108">
        <v>385029</v>
      </c>
      <c r="K24" s="91" t="s">
        <v>394</v>
      </c>
      <c r="L24" s="93" t="s">
        <v>241</v>
      </c>
      <c r="M24" s="108">
        <v>388023</v>
      </c>
      <c r="N24" s="91" t="s">
        <v>997</v>
      </c>
      <c r="O24" s="93" t="s">
        <v>666</v>
      </c>
    </row>
    <row r="25" spans="1:15" x14ac:dyDescent="0.15">
      <c r="A25" s="189">
        <v>380040</v>
      </c>
      <c r="B25" s="117" t="s">
        <v>82</v>
      </c>
      <c r="C25" s="118" t="s">
        <v>83</v>
      </c>
      <c r="D25" s="189">
        <v>492122</v>
      </c>
      <c r="E25" s="117" t="s">
        <v>322</v>
      </c>
      <c r="F25" s="118" t="s">
        <v>323</v>
      </c>
      <c r="G25" s="92">
        <v>383121</v>
      </c>
      <c r="H25" s="91" t="s">
        <v>489</v>
      </c>
      <c r="I25" s="119" t="s">
        <v>126</v>
      </c>
      <c r="J25" s="108">
        <v>385030</v>
      </c>
      <c r="K25" s="91" t="s">
        <v>395</v>
      </c>
      <c r="L25" s="93" t="s">
        <v>130</v>
      </c>
      <c r="M25" s="108">
        <v>388024</v>
      </c>
      <c r="N25" s="91" t="s">
        <v>998</v>
      </c>
      <c r="O25" s="93" t="s">
        <v>667</v>
      </c>
    </row>
    <row r="26" spans="1:15" x14ac:dyDescent="0.15">
      <c r="A26" s="189">
        <v>380041</v>
      </c>
      <c r="B26" s="117" t="s">
        <v>84</v>
      </c>
      <c r="C26" s="118" t="s">
        <v>85</v>
      </c>
      <c r="D26" s="189">
        <v>492123</v>
      </c>
      <c r="E26" s="117" t="s">
        <v>324</v>
      </c>
      <c r="F26" s="118" t="s">
        <v>325</v>
      </c>
      <c r="G26" s="92">
        <v>383122</v>
      </c>
      <c r="H26" s="91" t="s">
        <v>490</v>
      </c>
      <c r="I26" s="119" t="s">
        <v>127</v>
      </c>
      <c r="J26" s="108">
        <v>385035</v>
      </c>
      <c r="K26" s="91" t="s">
        <v>396</v>
      </c>
      <c r="L26" s="93" t="s">
        <v>242</v>
      </c>
      <c r="M26" s="108">
        <v>388025</v>
      </c>
      <c r="N26" s="91" t="s">
        <v>999</v>
      </c>
      <c r="O26" s="93" t="s">
        <v>668</v>
      </c>
    </row>
    <row r="27" spans="1:15" x14ac:dyDescent="0.15">
      <c r="A27" s="189">
        <v>380042</v>
      </c>
      <c r="B27" s="117" t="s">
        <v>694</v>
      </c>
      <c r="C27" s="118" t="s">
        <v>695</v>
      </c>
      <c r="D27" s="189">
        <v>492139</v>
      </c>
      <c r="E27" s="117" t="s">
        <v>831</v>
      </c>
      <c r="F27" s="118" t="s">
        <v>832</v>
      </c>
      <c r="G27" s="92">
        <v>383123</v>
      </c>
      <c r="H27" s="91" t="s">
        <v>737</v>
      </c>
      <c r="I27" s="119" t="s">
        <v>738</v>
      </c>
      <c r="J27" s="108">
        <v>385036</v>
      </c>
      <c r="K27" s="91" t="s">
        <v>397</v>
      </c>
      <c r="L27" s="93" t="s">
        <v>243</v>
      </c>
      <c r="M27" s="108">
        <v>388026</v>
      </c>
      <c r="N27" s="91" t="s">
        <v>1000</v>
      </c>
      <c r="O27" s="93" t="s">
        <v>669</v>
      </c>
    </row>
    <row r="28" spans="1:15" x14ac:dyDescent="0.15">
      <c r="A28" s="189">
        <v>380043</v>
      </c>
      <c r="B28" s="117" t="s">
        <v>86</v>
      </c>
      <c r="C28" s="118" t="s">
        <v>87</v>
      </c>
      <c r="D28" s="189">
        <v>492140</v>
      </c>
      <c r="E28" s="117" t="s">
        <v>326</v>
      </c>
      <c r="F28" s="118" t="s">
        <v>327</v>
      </c>
      <c r="G28" s="92">
        <v>383124</v>
      </c>
      <c r="H28" s="91" t="s">
        <v>377</v>
      </c>
      <c r="I28" s="119" t="s">
        <v>129</v>
      </c>
      <c r="J28" s="108">
        <v>385037</v>
      </c>
      <c r="K28" s="91" t="s">
        <v>398</v>
      </c>
      <c r="L28" s="93" t="s">
        <v>244</v>
      </c>
      <c r="M28" s="108">
        <v>388027</v>
      </c>
      <c r="N28" s="91" t="s">
        <v>696</v>
      </c>
      <c r="O28" s="93" t="s">
        <v>697</v>
      </c>
    </row>
    <row r="29" spans="1:15" x14ac:dyDescent="0.15">
      <c r="A29" s="189">
        <v>380050</v>
      </c>
      <c r="B29" s="117" t="s">
        <v>88</v>
      </c>
      <c r="C29" s="118" t="s">
        <v>89</v>
      </c>
      <c r="D29" s="189">
        <v>492141</v>
      </c>
      <c r="E29" s="117" t="s">
        <v>833</v>
      </c>
      <c r="F29" s="118" t="s">
        <v>549</v>
      </c>
      <c r="G29" s="92">
        <v>383125</v>
      </c>
      <c r="H29" s="91" t="s">
        <v>395</v>
      </c>
      <c r="I29" s="119" t="s">
        <v>130</v>
      </c>
      <c r="J29" s="108">
        <v>385038</v>
      </c>
      <c r="K29" s="91" t="s">
        <v>399</v>
      </c>
      <c r="L29" s="93" t="s">
        <v>245</v>
      </c>
      <c r="M29" s="108">
        <v>388028</v>
      </c>
      <c r="N29" s="91" t="s">
        <v>698</v>
      </c>
      <c r="O29" s="93" t="s">
        <v>699</v>
      </c>
    </row>
    <row r="30" spans="1:15" x14ac:dyDescent="0.15">
      <c r="A30" s="189">
        <v>380054</v>
      </c>
      <c r="B30" s="117" t="s">
        <v>90</v>
      </c>
      <c r="C30" s="118" t="s">
        <v>91</v>
      </c>
      <c r="D30" s="189">
        <v>492142</v>
      </c>
      <c r="E30" s="117" t="s">
        <v>834</v>
      </c>
      <c r="F30" s="118" t="s">
        <v>835</v>
      </c>
      <c r="G30" s="92">
        <v>383126</v>
      </c>
      <c r="H30" s="91" t="s">
        <v>491</v>
      </c>
      <c r="I30" s="119" t="s">
        <v>131</v>
      </c>
      <c r="J30" s="108">
        <v>385039</v>
      </c>
      <c r="K30" s="91" t="s">
        <v>400</v>
      </c>
      <c r="L30" s="93" t="s">
        <v>246</v>
      </c>
      <c r="M30" s="108">
        <v>388029</v>
      </c>
      <c r="N30" s="91" t="s">
        <v>700</v>
      </c>
      <c r="O30" s="93" t="s">
        <v>701</v>
      </c>
    </row>
    <row r="31" spans="1:15" x14ac:dyDescent="0.15">
      <c r="A31" s="189">
        <v>380068</v>
      </c>
      <c r="B31" s="117" t="s">
        <v>579</v>
      </c>
      <c r="C31" s="118" t="s">
        <v>92</v>
      </c>
      <c r="D31" s="189">
        <v>492173</v>
      </c>
      <c r="E31" s="117" t="s">
        <v>328</v>
      </c>
      <c r="F31" s="118" t="s">
        <v>329</v>
      </c>
      <c r="G31" s="92">
        <v>383127</v>
      </c>
      <c r="H31" s="91" t="s">
        <v>492</v>
      </c>
      <c r="I31" s="119" t="s">
        <v>132</v>
      </c>
      <c r="J31" s="108">
        <v>385040</v>
      </c>
      <c r="K31" s="91" t="s">
        <v>401</v>
      </c>
      <c r="L31" s="93" t="s">
        <v>119</v>
      </c>
      <c r="M31" s="108">
        <v>388030</v>
      </c>
      <c r="N31" s="91" t="s">
        <v>702</v>
      </c>
      <c r="O31" s="93" t="s">
        <v>703</v>
      </c>
    </row>
    <row r="32" spans="1:15" x14ac:dyDescent="0.15">
      <c r="A32" s="189">
        <v>380071</v>
      </c>
      <c r="B32" s="117" t="s">
        <v>93</v>
      </c>
      <c r="C32" s="118" t="s">
        <v>94</v>
      </c>
      <c r="D32" s="189">
        <v>492174</v>
      </c>
      <c r="E32" s="117" t="s">
        <v>836</v>
      </c>
      <c r="F32" s="118" t="s">
        <v>837</v>
      </c>
      <c r="G32" s="92">
        <v>383128</v>
      </c>
      <c r="H32" s="91" t="s">
        <v>493</v>
      </c>
      <c r="I32" s="119" t="s">
        <v>133</v>
      </c>
      <c r="J32" s="108">
        <v>385041</v>
      </c>
      <c r="K32" s="91" t="s">
        <v>402</v>
      </c>
      <c r="L32" s="93" t="s">
        <v>118</v>
      </c>
      <c r="M32" s="108">
        <v>388031</v>
      </c>
      <c r="N32" s="91" t="s">
        <v>1001</v>
      </c>
      <c r="O32" s="93" t="s">
        <v>704</v>
      </c>
    </row>
    <row r="33" spans="1:15" x14ac:dyDescent="0.15">
      <c r="A33" s="189">
        <v>380074</v>
      </c>
      <c r="B33" s="117" t="s">
        <v>408</v>
      </c>
      <c r="C33" s="118" t="s">
        <v>95</v>
      </c>
      <c r="D33" s="189">
        <v>492201</v>
      </c>
      <c r="E33" s="117" t="s">
        <v>838</v>
      </c>
      <c r="F33" s="118" t="s">
        <v>551</v>
      </c>
      <c r="G33" s="92">
        <v>383129</v>
      </c>
      <c r="H33" s="91" t="s">
        <v>494</v>
      </c>
      <c r="I33" s="119" t="s">
        <v>134</v>
      </c>
      <c r="J33" s="108">
        <v>385050</v>
      </c>
      <c r="K33" s="91" t="s">
        <v>403</v>
      </c>
      <c r="L33" s="93" t="s">
        <v>247</v>
      </c>
      <c r="M33" s="108">
        <v>388032</v>
      </c>
      <c r="N33" s="91" t="s">
        <v>705</v>
      </c>
      <c r="O33" s="93" t="s">
        <v>706</v>
      </c>
    </row>
    <row r="34" spans="1:15" x14ac:dyDescent="0.15">
      <c r="A34" s="189">
        <v>380080</v>
      </c>
      <c r="B34" s="117" t="s">
        <v>580</v>
      </c>
      <c r="C34" s="118" t="s">
        <v>96</v>
      </c>
      <c r="D34" s="189">
        <v>492202</v>
      </c>
      <c r="E34" s="117" t="s">
        <v>839</v>
      </c>
      <c r="F34" s="118" t="s">
        <v>840</v>
      </c>
      <c r="G34" s="92">
        <v>383130</v>
      </c>
      <c r="H34" s="91" t="s">
        <v>495</v>
      </c>
      <c r="I34" s="119" t="s">
        <v>135</v>
      </c>
      <c r="J34" s="108">
        <v>385051</v>
      </c>
      <c r="K34" s="91" t="s">
        <v>404</v>
      </c>
      <c r="L34" s="93" t="s">
        <v>248</v>
      </c>
      <c r="M34" s="108">
        <v>388033</v>
      </c>
      <c r="N34" s="91" t="s">
        <v>707</v>
      </c>
      <c r="O34" s="93" t="s">
        <v>708</v>
      </c>
    </row>
    <row r="35" spans="1:15" x14ac:dyDescent="0.15">
      <c r="A35" s="189">
        <v>380089</v>
      </c>
      <c r="B35" s="117" t="s">
        <v>97</v>
      </c>
      <c r="C35" s="118" t="s">
        <v>98</v>
      </c>
      <c r="D35" s="189">
        <v>492204</v>
      </c>
      <c r="E35" s="117" t="s">
        <v>841</v>
      </c>
      <c r="F35" s="118" t="s">
        <v>842</v>
      </c>
      <c r="G35" s="92">
        <v>383131</v>
      </c>
      <c r="H35" s="91" t="s">
        <v>496</v>
      </c>
      <c r="I35" s="119" t="s">
        <v>136</v>
      </c>
      <c r="J35" s="108">
        <v>385052</v>
      </c>
      <c r="K35" s="91" t="s">
        <v>405</v>
      </c>
      <c r="L35" s="93" t="s">
        <v>249</v>
      </c>
      <c r="M35" s="108">
        <v>388034</v>
      </c>
      <c r="N35" s="91" t="s">
        <v>780</v>
      </c>
      <c r="O35" s="93" t="s">
        <v>781</v>
      </c>
    </row>
    <row r="36" spans="1:15" x14ac:dyDescent="0.15">
      <c r="A36" s="189">
        <v>380093</v>
      </c>
      <c r="B36" s="117" t="s">
        <v>581</v>
      </c>
      <c r="C36" s="118" t="s">
        <v>99</v>
      </c>
      <c r="D36" s="189">
        <v>492205</v>
      </c>
      <c r="E36" s="117" t="s">
        <v>843</v>
      </c>
      <c r="F36" s="118" t="s">
        <v>844</v>
      </c>
      <c r="G36" s="92">
        <v>383132</v>
      </c>
      <c r="H36" s="91" t="s">
        <v>497</v>
      </c>
      <c r="I36" s="119" t="s">
        <v>137</v>
      </c>
      <c r="J36" s="108">
        <v>385054</v>
      </c>
      <c r="K36" s="91" t="s">
        <v>709</v>
      </c>
      <c r="L36" s="93" t="s">
        <v>622</v>
      </c>
      <c r="M36" s="108">
        <v>388032</v>
      </c>
      <c r="N36" s="91" t="s">
        <v>782</v>
      </c>
      <c r="O36" s="93" t="s">
        <v>783</v>
      </c>
    </row>
    <row r="37" spans="1:15" x14ac:dyDescent="0.15">
      <c r="A37" s="189">
        <v>380095</v>
      </c>
      <c r="B37" s="117" t="s">
        <v>100</v>
      </c>
      <c r="C37" s="118" t="s">
        <v>101</v>
      </c>
      <c r="D37" s="189">
        <v>492206</v>
      </c>
      <c r="E37" s="117" t="s">
        <v>330</v>
      </c>
      <c r="F37" s="118" t="s">
        <v>331</v>
      </c>
      <c r="G37" s="92">
        <v>383133</v>
      </c>
      <c r="H37" s="91" t="s">
        <v>498</v>
      </c>
      <c r="I37" s="119" t="s">
        <v>138</v>
      </c>
      <c r="J37" s="108">
        <v>385062</v>
      </c>
      <c r="K37" s="91" t="s">
        <v>406</v>
      </c>
      <c r="L37" s="93" t="s">
        <v>250</v>
      </c>
      <c r="M37" s="108">
        <v>388033</v>
      </c>
      <c r="N37" s="91" t="s">
        <v>784</v>
      </c>
      <c r="O37" s="93" t="s">
        <v>785</v>
      </c>
    </row>
    <row r="38" spans="1:15" x14ac:dyDescent="0.15">
      <c r="A38" s="189">
        <v>380097</v>
      </c>
      <c r="B38" s="117" t="s">
        <v>710</v>
      </c>
      <c r="C38" s="118" t="s">
        <v>711</v>
      </c>
      <c r="D38" s="189">
        <v>492213</v>
      </c>
      <c r="E38" s="117" t="s">
        <v>332</v>
      </c>
      <c r="F38" s="118" t="s">
        <v>333</v>
      </c>
      <c r="G38" s="92">
        <v>383134</v>
      </c>
      <c r="H38" s="91" t="s">
        <v>499</v>
      </c>
      <c r="I38" s="119" t="s">
        <v>139</v>
      </c>
      <c r="J38" s="108">
        <v>385066</v>
      </c>
      <c r="K38" s="91" t="s">
        <v>407</v>
      </c>
      <c r="L38" s="93" t="s">
        <v>251</v>
      </c>
      <c r="M38" s="108">
        <v>388034</v>
      </c>
      <c r="N38" s="91" t="s">
        <v>58</v>
      </c>
      <c r="O38" s="93" t="s">
        <v>59</v>
      </c>
    </row>
    <row r="39" spans="1:15" x14ac:dyDescent="0.15">
      <c r="A39" s="189">
        <v>380098</v>
      </c>
      <c r="B39" s="117" t="s">
        <v>102</v>
      </c>
      <c r="C39" s="118" t="s">
        <v>103</v>
      </c>
      <c r="D39" s="189">
        <v>492217</v>
      </c>
      <c r="E39" s="117" t="s">
        <v>845</v>
      </c>
      <c r="F39" s="118" t="s">
        <v>552</v>
      </c>
      <c r="G39" s="92">
        <v>383135</v>
      </c>
      <c r="H39" s="91" t="s">
        <v>500</v>
      </c>
      <c r="I39" s="119" t="s">
        <v>140</v>
      </c>
      <c r="J39" s="108">
        <v>385073</v>
      </c>
      <c r="K39" s="91" t="s">
        <v>409</v>
      </c>
      <c r="L39" s="93" t="s">
        <v>252</v>
      </c>
      <c r="M39" s="108">
        <v>388035</v>
      </c>
      <c r="N39" s="91" t="s">
        <v>786</v>
      </c>
      <c r="O39" s="93" t="s">
        <v>787</v>
      </c>
    </row>
    <row r="40" spans="1:15" x14ac:dyDescent="0.15">
      <c r="A40" s="189">
        <v>380102</v>
      </c>
      <c r="B40" s="117" t="s">
        <v>104</v>
      </c>
      <c r="C40" s="118" t="s">
        <v>105</v>
      </c>
      <c r="D40" s="189">
        <v>492218</v>
      </c>
      <c r="E40" s="117" t="s">
        <v>334</v>
      </c>
      <c r="F40" s="118" t="s">
        <v>335</v>
      </c>
      <c r="G40" s="92">
        <v>383136</v>
      </c>
      <c r="H40" s="91" t="s">
        <v>502</v>
      </c>
      <c r="I40" s="119" t="s">
        <v>141</v>
      </c>
      <c r="J40" s="108">
        <v>385078</v>
      </c>
      <c r="K40" s="91" t="s">
        <v>410</v>
      </c>
      <c r="L40" s="93" t="s">
        <v>253</v>
      </c>
      <c r="M40" s="108">
        <v>388036</v>
      </c>
      <c r="N40" s="91" t="s">
        <v>788</v>
      </c>
      <c r="O40" s="93" t="s">
        <v>789</v>
      </c>
    </row>
    <row r="41" spans="1:15" x14ac:dyDescent="0.15">
      <c r="A41" s="189">
        <v>380103</v>
      </c>
      <c r="B41" s="117" t="s">
        <v>790</v>
      </c>
      <c r="C41" s="118" t="s">
        <v>791</v>
      </c>
      <c r="D41" s="189">
        <v>492244</v>
      </c>
      <c r="E41" s="117" t="s">
        <v>846</v>
      </c>
      <c r="F41" s="118" t="s">
        <v>847</v>
      </c>
      <c r="G41" s="92">
        <v>383137</v>
      </c>
      <c r="H41" s="91" t="s">
        <v>504</v>
      </c>
      <c r="I41" s="119" t="s">
        <v>142</v>
      </c>
      <c r="J41" s="108">
        <v>385079</v>
      </c>
      <c r="K41" s="91" t="s">
        <v>411</v>
      </c>
      <c r="L41" s="93" t="s">
        <v>254</v>
      </c>
      <c r="M41" s="108">
        <v>388037</v>
      </c>
      <c r="N41" s="91" t="s">
        <v>792</v>
      </c>
      <c r="O41" s="93" t="s">
        <v>793</v>
      </c>
    </row>
    <row r="42" spans="1:15" x14ac:dyDescent="0.15">
      <c r="A42" s="189">
        <v>380203</v>
      </c>
      <c r="B42" s="117" t="s">
        <v>712</v>
      </c>
      <c r="C42" s="118" t="s">
        <v>501</v>
      </c>
      <c r="D42" s="189">
        <v>492245</v>
      </c>
      <c r="E42" s="117" t="s">
        <v>1002</v>
      </c>
      <c r="F42" s="118" t="s">
        <v>1003</v>
      </c>
      <c r="G42" s="92">
        <v>383138</v>
      </c>
      <c r="H42" s="91" t="s">
        <v>506</v>
      </c>
      <c r="I42" s="119" t="s">
        <v>143</v>
      </c>
      <c r="J42" s="108">
        <v>385087</v>
      </c>
      <c r="K42" s="91" t="s">
        <v>412</v>
      </c>
      <c r="L42" s="93" t="s">
        <v>255</v>
      </c>
      <c r="M42" s="108">
        <v>388038</v>
      </c>
      <c r="N42" s="91" t="s">
        <v>794</v>
      </c>
      <c r="O42" s="93" t="s">
        <v>794</v>
      </c>
    </row>
    <row r="43" spans="1:15" x14ac:dyDescent="0.15">
      <c r="A43" s="189">
        <v>380204</v>
      </c>
      <c r="B43" s="117" t="s">
        <v>503</v>
      </c>
      <c r="C43" s="118" t="s">
        <v>503</v>
      </c>
      <c r="D43" s="189">
        <v>492249</v>
      </c>
      <c r="E43" s="117" t="s">
        <v>336</v>
      </c>
      <c r="F43" s="118" t="s">
        <v>337</v>
      </c>
      <c r="G43" s="92">
        <v>383139</v>
      </c>
      <c r="H43" s="91" t="s">
        <v>508</v>
      </c>
      <c r="I43" s="119" t="s">
        <v>144</v>
      </c>
      <c r="J43" s="108">
        <v>385088</v>
      </c>
      <c r="K43" s="91" t="s">
        <v>413</v>
      </c>
      <c r="L43" s="93" t="s">
        <v>256</v>
      </c>
      <c r="M43" s="108">
        <v>388039</v>
      </c>
      <c r="N43" s="91" t="s">
        <v>946</v>
      </c>
      <c r="O43" s="93" t="s">
        <v>947</v>
      </c>
    </row>
    <row r="44" spans="1:15" x14ac:dyDescent="0.15">
      <c r="A44" s="189">
        <v>380205</v>
      </c>
      <c r="B44" s="117" t="s">
        <v>713</v>
      </c>
      <c r="C44" s="118" t="s">
        <v>505</v>
      </c>
      <c r="D44" s="189">
        <v>492252</v>
      </c>
      <c r="E44" s="117" t="s">
        <v>338</v>
      </c>
      <c r="F44" s="118" t="s">
        <v>339</v>
      </c>
      <c r="G44" s="92">
        <v>383140</v>
      </c>
      <c r="H44" s="91" t="s">
        <v>511</v>
      </c>
      <c r="I44" s="119" t="s">
        <v>145</v>
      </c>
      <c r="J44" s="108">
        <v>385094</v>
      </c>
      <c r="K44" s="91" t="s">
        <v>715</v>
      </c>
      <c r="L44" s="93" t="s">
        <v>351</v>
      </c>
      <c r="M44" s="108">
        <v>388040</v>
      </c>
      <c r="N44" s="91" t="s">
        <v>948</v>
      </c>
      <c r="O44" s="93" t="s">
        <v>949</v>
      </c>
    </row>
    <row r="45" spans="1:15" x14ac:dyDescent="0.15">
      <c r="A45" s="189">
        <v>380206</v>
      </c>
      <c r="B45" s="117" t="s">
        <v>714</v>
      </c>
      <c r="C45" s="118" t="s">
        <v>507</v>
      </c>
      <c r="D45" s="189">
        <v>492253</v>
      </c>
      <c r="E45" s="117" t="s">
        <v>848</v>
      </c>
      <c r="F45" s="118" t="s">
        <v>849</v>
      </c>
      <c r="G45" s="92">
        <v>383141</v>
      </c>
      <c r="H45" s="91" t="s">
        <v>1004</v>
      </c>
      <c r="I45" s="119" t="s">
        <v>1005</v>
      </c>
      <c r="J45" s="108">
        <v>385095</v>
      </c>
      <c r="K45" s="91" t="s">
        <v>716</v>
      </c>
      <c r="L45" s="93" t="s">
        <v>352</v>
      </c>
      <c r="M45" s="208">
        <v>388041</v>
      </c>
      <c r="N45" s="209" t="s">
        <v>950</v>
      </c>
      <c r="O45" s="210" t="s">
        <v>951</v>
      </c>
    </row>
    <row r="46" spans="1:15" x14ac:dyDescent="0.15">
      <c r="A46" s="189">
        <v>380207</v>
      </c>
      <c r="B46" s="117" t="s">
        <v>509</v>
      </c>
      <c r="C46" s="118" t="s">
        <v>510</v>
      </c>
      <c r="D46" s="189">
        <v>492257</v>
      </c>
      <c r="E46" s="117" t="s">
        <v>850</v>
      </c>
      <c r="F46" s="118" t="s">
        <v>851</v>
      </c>
      <c r="G46" s="92">
        <v>383142</v>
      </c>
      <c r="H46" s="91" t="s">
        <v>438</v>
      </c>
      <c r="I46" s="119" t="s">
        <v>147</v>
      </c>
      <c r="J46" s="108">
        <v>385096</v>
      </c>
      <c r="K46" s="91" t="s">
        <v>414</v>
      </c>
      <c r="L46" s="93" t="s">
        <v>257</v>
      </c>
      <c r="M46" s="189">
        <v>388042</v>
      </c>
      <c r="N46" s="117" t="s">
        <v>952</v>
      </c>
      <c r="O46" s="118" t="s">
        <v>953</v>
      </c>
    </row>
    <row r="47" spans="1:15" x14ac:dyDescent="0.15">
      <c r="A47" s="189">
        <v>380208</v>
      </c>
      <c r="B47" s="117" t="s">
        <v>717</v>
      </c>
      <c r="C47" s="118" t="s">
        <v>512</v>
      </c>
      <c r="D47" s="189">
        <v>492259</v>
      </c>
      <c r="E47" s="117" t="s">
        <v>852</v>
      </c>
      <c r="F47" s="118" t="s">
        <v>553</v>
      </c>
      <c r="G47" s="92">
        <v>383143</v>
      </c>
      <c r="H47" s="91" t="s">
        <v>439</v>
      </c>
      <c r="I47" s="119" t="s">
        <v>148</v>
      </c>
      <c r="J47" s="108">
        <v>385097</v>
      </c>
      <c r="K47" s="91" t="s">
        <v>718</v>
      </c>
      <c r="L47" s="93" t="s">
        <v>353</v>
      </c>
      <c r="M47" s="189">
        <v>388043</v>
      </c>
      <c r="N47" s="117" t="s">
        <v>954</v>
      </c>
      <c r="O47" s="118" t="s">
        <v>955</v>
      </c>
    </row>
    <row r="48" spans="1:15" x14ac:dyDescent="0.15">
      <c r="A48" s="189">
        <v>380210</v>
      </c>
      <c r="B48" s="117" t="s">
        <v>513</v>
      </c>
      <c r="C48" s="118" t="s">
        <v>514</v>
      </c>
      <c r="D48" s="189">
        <v>492260</v>
      </c>
      <c r="E48" s="117" t="s">
        <v>853</v>
      </c>
      <c r="F48" s="118" t="s">
        <v>854</v>
      </c>
      <c r="G48" s="92">
        <v>383144</v>
      </c>
      <c r="H48" s="91" t="s">
        <v>516</v>
      </c>
      <c r="I48" s="119" t="s">
        <v>149</v>
      </c>
      <c r="J48" s="108">
        <v>385098</v>
      </c>
      <c r="K48" s="91" t="s">
        <v>795</v>
      </c>
      <c r="L48" s="93" t="s">
        <v>796</v>
      </c>
      <c r="M48" s="189">
        <v>388044</v>
      </c>
      <c r="N48" s="117" t="s">
        <v>956</v>
      </c>
      <c r="O48" s="118" t="s">
        <v>957</v>
      </c>
    </row>
    <row r="49" spans="1:15" x14ac:dyDescent="0.15">
      <c r="A49" s="189">
        <v>380211</v>
      </c>
      <c r="B49" s="117" t="s">
        <v>719</v>
      </c>
      <c r="C49" s="118" t="s">
        <v>515</v>
      </c>
      <c r="D49" s="189">
        <v>492271</v>
      </c>
      <c r="E49" s="117" t="s">
        <v>855</v>
      </c>
      <c r="F49" s="118" t="s">
        <v>601</v>
      </c>
      <c r="G49" s="92">
        <v>383145</v>
      </c>
      <c r="H49" s="91" t="s">
        <v>760</v>
      </c>
      <c r="I49" s="119" t="s">
        <v>358</v>
      </c>
      <c r="J49" s="108">
        <v>385115</v>
      </c>
      <c r="K49" s="91" t="s">
        <v>415</v>
      </c>
      <c r="L49" s="93" t="s">
        <v>258</v>
      </c>
      <c r="M49" s="189">
        <v>388045</v>
      </c>
      <c r="N49" s="117" t="s">
        <v>958</v>
      </c>
      <c r="O49" s="118" t="s">
        <v>959</v>
      </c>
    </row>
    <row r="50" spans="1:15" x14ac:dyDescent="0.15">
      <c r="A50" s="189">
        <v>380212</v>
      </c>
      <c r="B50" s="117" t="s">
        <v>720</v>
      </c>
      <c r="C50" s="118" t="s">
        <v>517</v>
      </c>
      <c r="D50" s="189">
        <v>492272</v>
      </c>
      <c r="E50" s="117" t="s">
        <v>340</v>
      </c>
      <c r="F50" s="118" t="s">
        <v>341</v>
      </c>
      <c r="G50" s="92">
        <v>383146</v>
      </c>
      <c r="H50" s="91" t="s">
        <v>518</v>
      </c>
      <c r="I50" s="119" t="s">
        <v>1006</v>
      </c>
      <c r="J50" s="108">
        <v>385116</v>
      </c>
      <c r="K50" s="91" t="s">
        <v>416</v>
      </c>
      <c r="L50" s="93" t="s">
        <v>259</v>
      </c>
      <c r="M50" s="189">
        <v>388046</v>
      </c>
      <c r="N50" s="117" t="s">
        <v>960</v>
      </c>
      <c r="O50" s="118" t="s">
        <v>961</v>
      </c>
    </row>
    <row r="51" spans="1:15" x14ac:dyDescent="0.15">
      <c r="A51" s="189">
        <v>380213</v>
      </c>
      <c r="B51" s="117" t="s">
        <v>721</v>
      </c>
      <c r="C51" s="118" t="s">
        <v>582</v>
      </c>
      <c r="D51" s="189">
        <v>492283</v>
      </c>
      <c r="E51" s="117" t="s">
        <v>342</v>
      </c>
      <c r="F51" s="118" t="s">
        <v>343</v>
      </c>
      <c r="G51" s="92">
        <v>383147</v>
      </c>
      <c r="H51" s="91" t="s">
        <v>440</v>
      </c>
      <c r="I51" s="119" t="s">
        <v>150</v>
      </c>
      <c r="J51" s="108">
        <v>385120</v>
      </c>
      <c r="K51" s="91" t="s">
        <v>417</v>
      </c>
      <c r="L51" s="93" t="s">
        <v>260</v>
      </c>
      <c r="M51" s="189">
        <v>388047</v>
      </c>
      <c r="N51" s="117" t="s">
        <v>962</v>
      </c>
      <c r="O51" s="118" t="s">
        <v>963</v>
      </c>
    </row>
    <row r="52" spans="1:15" x14ac:dyDescent="0.15">
      <c r="A52" s="189">
        <v>380214</v>
      </c>
      <c r="B52" s="117" t="s">
        <v>519</v>
      </c>
      <c r="C52" s="118" t="s">
        <v>583</v>
      </c>
      <c r="D52" s="189">
        <v>492330</v>
      </c>
      <c r="E52" s="117" t="s">
        <v>344</v>
      </c>
      <c r="F52" s="118" t="s">
        <v>345</v>
      </c>
      <c r="G52" s="92">
        <v>383148</v>
      </c>
      <c r="H52" s="91" t="s">
        <v>1007</v>
      </c>
      <c r="I52" s="119" t="s">
        <v>1008</v>
      </c>
      <c r="J52" s="108">
        <v>385125</v>
      </c>
      <c r="K52" s="91" t="s">
        <v>418</v>
      </c>
      <c r="L52" s="93" t="s">
        <v>261</v>
      </c>
      <c r="M52" s="189">
        <v>388048</v>
      </c>
      <c r="N52" s="117" t="s">
        <v>964</v>
      </c>
      <c r="O52" s="118" t="s">
        <v>965</v>
      </c>
    </row>
    <row r="53" spans="1:15" x14ac:dyDescent="0.15">
      <c r="A53" s="189">
        <v>380215</v>
      </c>
      <c r="B53" s="117" t="s">
        <v>722</v>
      </c>
      <c r="C53" s="118" t="s">
        <v>584</v>
      </c>
      <c r="D53" s="189">
        <v>492357</v>
      </c>
      <c r="E53" s="117" t="s">
        <v>1009</v>
      </c>
      <c r="F53" s="118" t="s">
        <v>1010</v>
      </c>
      <c r="G53" s="92">
        <v>383149</v>
      </c>
      <c r="H53" s="91" t="s">
        <v>520</v>
      </c>
      <c r="I53" s="119" t="s">
        <v>152</v>
      </c>
      <c r="J53" s="108">
        <v>385126</v>
      </c>
      <c r="K53" s="91" t="s">
        <v>419</v>
      </c>
      <c r="L53" s="93" t="s">
        <v>262</v>
      </c>
      <c r="M53" s="189">
        <v>388049</v>
      </c>
      <c r="N53" s="117" t="s">
        <v>1011</v>
      </c>
      <c r="O53" s="118" t="s">
        <v>1011</v>
      </c>
    </row>
    <row r="54" spans="1:15" x14ac:dyDescent="0.15">
      <c r="A54" s="189">
        <v>380216</v>
      </c>
      <c r="B54" s="117" t="s">
        <v>585</v>
      </c>
      <c r="C54" s="118" t="s">
        <v>586</v>
      </c>
      <c r="D54" s="189">
        <v>494011</v>
      </c>
      <c r="E54" s="117" t="s">
        <v>179</v>
      </c>
      <c r="F54" s="118" t="s">
        <v>180</v>
      </c>
      <c r="G54" s="92">
        <v>383150</v>
      </c>
      <c r="H54" s="91" t="s">
        <v>1012</v>
      </c>
      <c r="I54" s="119" t="s">
        <v>1013</v>
      </c>
      <c r="J54" s="108">
        <v>385130</v>
      </c>
      <c r="K54" s="91" t="s">
        <v>420</v>
      </c>
      <c r="L54" s="93" t="s">
        <v>263</v>
      </c>
      <c r="M54" s="189">
        <v>388050</v>
      </c>
      <c r="N54" s="117" t="s">
        <v>1014</v>
      </c>
      <c r="O54" s="118" t="s">
        <v>1015</v>
      </c>
    </row>
    <row r="55" spans="1:15" x14ac:dyDescent="0.15">
      <c r="A55" s="189">
        <v>380217</v>
      </c>
      <c r="B55" s="117" t="s">
        <v>587</v>
      </c>
      <c r="C55" s="118" t="s">
        <v>587</v>
      </c>
      <c r="D55" s="189">
        <v>494015</v>
      </c>
      <c r="E55" s="117" t="s">
        <v>181</v>
      </c>
      <c r="F55" s="118" t="s">
        <v>182</v>
      </c>
      <c r="G55" s="92">
        <v>383151</v>
      </c>
      <c r="H55" s="91" t="s">
        <v>521</v>
      </c>
      <c r="I55" s="119" t="s">
        <v>154</v>
      </c>
      <c r="J55" s="108">
        <v>385131</v>
      </c>
      <c r="K55" s="91" t="s">
        <v>966</v>
      </c>
      <c r="L55" s="93" t="s">
        <v>967</v>
      </c>
      <c r="M55" s="189">
        <v>388051</v>
      </c>
      <c r="N55" s="117" t="s">
        <v>1016</v>
      </c>
      <c r="O55" s="118" t="s">
        <v>1016</v>
      </c>
    </row>
    <row r="56" spans="1:15" x14ac:dyDescent="0.15">
      <c r="A56" s="189">
        <v>380218</v>
      </c>
      <c r="B56" s="117" t="s">
        <v>723</v>
      </c>
      <c r="C56" s="118" t="s">
        <v>623</v>
      </c>
      <c r="D56" s="189">
        <v>495373</v>
      </c>
      <c r="E56" s="117" t="s">
        <v>856</v>
      </c>
      <c r="F56" s="118" t="s">
        <v>346</v>
      </c>
      <c r="G56" s="92">
        <v>383152</v>
      </c>
      <c r="H56" s="91" t="s">
        <v>522</v>
      </c>
      <c r="I56" s="119" t="s">
        <v>155</v>
      </c>
      <c r="J56" s="108">
        <v>385132</v>
      </c>
      <c r="K56" s="91" t="s">
        <v>421</v>
      </c>
      <c r="L56" s="93" t="s">
        <v>264</v>
      </c>
      <c r="M56" s="189">
        <v>388052</v>
      </c>
      <c r="N56" s="117" t="s">
        <v>1017</v>
      </c>
      <c r="O56" s="118" t="s">
        <v>1018</v>
      </c>
    </row>
    <row r="57" spans="1:15" x14ac:dyDescent="0.15">
      <c r="A57" s="189">
        <v>380219</v>
      </c>
      <c r="B57" s="117" t="s">
        <v>724</v>
      </c>
      <c r="C57" s="118" t="s">
        <v>624</v>
      </c>
      <c r="D57" s="189">
        <v>495374</v>
      </c>
      <c r="E57" s="117" t="s">
        <v>857</v>
      </c>
      <c r="F57" s="118" t="s">
        <v>858</v>
      </c>
      <c r="G57" s="92">
        <v>383153</v>
      </c>
      <c r="H57" s="91" t="s">
        <v>735</v>
      </c>
      <c r="I57" s="119" t="s">
        <v>354</v>
      </c>
      <c r="J57" s="108">
        <v>385140</v>
      </c>
      <c r="K57" s="91" t="s">
        <v>422</v>
      </c>
      <c r="L57" s="93" t="s">
        <v>265</v>
      </c>
      <c r="M57" s="189">
        <v>388053</v>
      </c>
      <c r="N57" s="118" t="s">
        <v>1019</v>
      </c>
      <c r="O57" s="118" t="s">
        <v>1019</v>
      </c>
    </row>
    <row r="58" spans="1:15" x14ac:dyDescent="0.15">
      <c r="A58" s="189">
        <v>380220</v>
      </c>
      <c r="B58" s="117" t="s">
        <v>797</v>
      </c>
      <c r="C58" s="118" t="s">
        <v>798</v>
      </c>
      <c r="D58" s="189">
        <v>496036</v>
      </c>
      <c r="E58" s="117" t="s">
        <v>859</v>
      </c>
      <c r="F58" s="118" t="s">
        <v>860</v>
      </c>
      <c r="G58" s="92">
        <v>383154</v>
      </c>
      <c r="H58" s="91" t="s">
        <v>523</v>
      </c>
      <c r="I58" s="119" t="s">
        <v>156</v>
      </c>
      <c r="J58" s="108">
        <v>385143</v>
      </c>
      <c r="K58" s="91" t="s">
        <v>423</v>
      </c>
      <c r="L58" s="93" t="s">
        <v>266</v>
      </c>
      <c r="M58" s="189">
        <v>388054</v>
      </c>
      <c r="N58" s="117" t="s">
        <v>1020</v>
      </c>
      <c r="O58" s="118" t="s">
        <v>798</v>
      </c>
    </row>
    <row r="59" spans="1:15" x14ac:dyDescent="0.15">
      <c r="A59" s="189">
        <v>380221</v>
      </c>
      <c r="B59" s="117" t="s">
        <v>799</v>
      </c>
      <c r="C59" s="118" t="s">
        <v>800</v>
      </c>
      <c r="D59" s="189">
        <v>496043</v>
      </c>
      <c r="E59" s="117" t="s">
        <v>347</v>
      </c>
      <c r="F59" s="118" t="s">
        <v>348</v>
      </c>
      <c r="G59" s="92">
        <v>383155</v>
      </c>
      <c r="H59" s="91" t="s">
        <v>524</v>
      </c>
      <c r="I59" s="119" t="s">
        <v>157</v>
      </c>
      <c r="J59" s="108">
        <v>385150</v>
      </c>
      <c r="K59" s="91" t="s">
        <v>424</v>
      </c>
      <c r="L59" s="93" t="s">
        <v>267</v>
      </c>
      <c r="M59" s="189">
        <v>388055</v>
      </c>
      <c r="N59" s="117" t="s">
        <v>747</v>
      </c>
      <c r="O59" s="118" t="s">
        <v>748</v>
      </c>
    </row>
    <row r="60" spans="1:15" x14ac:dyDescent="0.15">
      <c r="A60" s="189">
        <v>380222</v>
      </c>
      <c r="B60" s="117" t="s">
        <v>801</v>
      </c>
      <c r="C60" s="118" t="s">
        <v>802</v>
      </c>
      <c r="D60" s="189">
        <v>496044</v>
      </c>
      <c r="E60" s="117" t="s">
        <v>861</v>
      </c>
      <c r="F60" s="118" t="s">
        <v>554</v>
      </c>
      <c r="G60" s="92">
        <v>383156</v>
      </c>
      <c r="H60" s="91" t="s">
        <v>525</v>
      </c>
      <c r="I60" s="119" t="s">
        <v>1021</v>
      </c>
      <c r="J60" s="108">
        <v>385152</v>
      </c>
      <c r="K60" s="91" t="s">
        <v>425</v>
      </c>
      <c r="L60" s="93" t="s">
        <v>268</v>
      </c>
      <c r="M60" s="189">
        <v>388056</v>
      </c>
      <c r="N60" s="117" t="s">
        <v>1022</v>
      </c>
      <c r="O60" s="118" t="s">
        <v>1023</v>
      </c>
    </row>
    <row r="61" spans="1:15" x14ac:dyDescent="0.15">
      <c r="A61" s="189">
        <v>384006</v>
      </c>
      <c r="B61" s="117" t="s">
        <v>173</v>
      </c>
      <c r="C61" s="118" t="s">
        <v>174</v>
      </c>
      <c r="D61" s="189">
        <v>496045</v>
      </c>
      <c r="E61" s="117" t="s">
        <v>862</v>
      </c>
      <c r="F61" s="118" t="s">
        <v>555</v>
      </c>
      <c r="G61" s="92">
        <v>383157</v>
      </c>
      <c r="H61" s="91" t="s">
        <v>526</v>
      </c>
      <c r="I61" s="119" t="s">
        <v>1024</v>
      </c>
      <c r="J61" s="108">
        <v>385153</v>
      </c>
      <c r="K61" s="91" t="s">
        <v>426</v>
      </c>
      <c r="L61" s="93" t="s">
        <v>269</v>
      </c>
      <c r="M61" s="189">
        <v>388057</v>
      </c>
      <c r="N61" s="117" t="s">
        <v>1025</v>
      </c>
      <c r="O61" s="118" t="s">
        <v>1026</v>
      </c>
    </row>
    <row r="62" spans="1:15" x14ac:dyDescent="0.15">
      <c r="A62" s="189">
        <v>384007</v>
      </c>
      <c r="B62" s="117" t="s">
        <v>175</v>
      </c>
      <c r="C62" s="118" t="s">
        <v>176</v>
      </c>
      <c r="D62" s="189">
        <v>496046</v>
      </c>
      <c r="E62" s="117" t="s">
        <v>863</v>
      </c>
      <c r="F62" s="118" t="s">
        <v>556</v>
      </c>
      <c r="G62" s="92">
        <v>383451</v>
      </c>
      <c r="H62" s="91" t="s">
        <v>158</v>
      </c>
      <c r="I62" s="119" t="s">
        <v>159</v>
      </c>
      <c r="J62" s="108">
        <v>385154</v>
      </c>
      <c r="K62" s="91" t="s">
        <v>427</v>
      </c>
      <c r="L62" s="93" t="s">
        <v>270</v>
      </c>
      <c r="M62" s="189">
        <v>388058</v>
      </c>
      <c r="N62" s="117" t="s">
        <v>1027</v>
      </c>
      <c r="O62" s="118" t="s">
        <v>1028</v>
      </c>
    </row>
    <row r="63" spans="1:15" x14ac:dyDescent="0.15">
      <c r="A63" s="189">
        <v>384008</v>
      </c>
      <c r="B63" s="117" t="s">
        <v>177</v>
      </c>
      <c r="C63" s="118" t="s">
        <v>178</v>
      </c>
      <c r="D63" s="189">
        <v>496047</v>
      </c>
      <c r="E63" s="117" t="s">
        <v>864</v>
      </c>
      <c r="F63" s="118" t="s">
        <v>557</v>
      </c>
      <c r="G63" s="92">
        <v>383452</v>
      </c>
      <c r="H63" s="91" t="s">
        <v>160</v>
      </c>
      <c r="I63" s="119" t="s">
        <v>161</v>
      </c>
      <c r="J63" s="108">
        <v>385155</v>
      </c>
      <c r="K63" s="91" t="s">
        <v>428</v>
      </c>
      <c r="L63" s="93" t="s">
        <v>123</v>
      </c>
      <c r="M63" s="189">
        <v>388059</v>
      </c>
      <c r="N63" s="117" t="s">
        <v>1029</v>
      </c>
      <c r="O63" s="118" t="s">
        <v>1030</v>
      </c>
    </row>
    <row r="64" spans="1:15" x14ac:dyDescent="0.15">
      <c r="A64" s="189">
        <v>384021</v>
      </c>
      <c r="B64" s="117" t="s">
        <v>74</v>
      </c>
      <c r="C64" s="118" t="s">
        <v>75</v>
      </c>
      <c r="D64" s="189">
        <v>496048</v>
      </c>
      <c r="E64" s="117" t="s">
        <v>865</v>
      </c>
      <c r="F64" s="118" t="s">
        <v>558</v>
      </c>
      <c r="G64" s="92">
        <v>383453</v>
      </c>
      <c r="H64" s="91" t="s">
        <v>162</v>
      </c>
      <c r="I64" s="119" t="s">
        <v>163</v>
      </c>
      <c r="J64" s="108">
        <v>385156</v>
      </c>
      <c r="K64" s="91" t="s">
        <v>429</v>
      </c>
      <c r="L64" s="93" t="s">
        <v>124</v>
      </c>
      <c r="M64" s="189">
        <v>388060</v>
      </c>
      <c r="N64" s="117" t="s">
        <v>1031</v>
      </c>
      <c r="O64" s="118" t="s">
        <v>1032</v>
      </c>
    </row>
    <row r="65" spans="1:15" x14ac:dyDescent="0.15">
      <c r="A65" s="189">
        <v>384022</v>
      </c>
      <c r="B65" s="117" t="s">
        <v>183</v>
      </c>
      <c r="C65" s="118" t="s">
        <v>184</v>
      </c>
      <c r="D65" s="189">
        <v>496049</v>
      </c>
      <c r="E65" s="117" t="s">
        <v>866</v>
      </c>
      <c r="F65" s="118" t="s">
        <v>559</v>
      </c>
      <c r="G65" s="92">
        <v>383454</v>
      </c>
      <c r="H65" s="91" t="s">
        <v>1033</v>
      </c>
      <c r="I65" s="119" t="s">
        <v>527</v>
      </c>
      <c r="J65" s="108">
        <v>385157</v>
      </c>
      <c r="K65" s="91" t="s">
        <v>488</v>
      </c>
      <c r="L65" s="93" t="s">
        <v>122</v>
      </c>
      <c r="M65" s="189">
        <v>388061</v>
      </c>
      <c r="N65" s="117" t="s">
        <v>1034</v>
      </c>
      <c r="O65" s="118" t="s">
        <v>1034</v>
      </c>
    </row>
    <row r="66" spans="1:15" x14ac:dyDescent="0.15">
      <c r="A66" s="189">
        <v>384023</v>
      </c>
      <c r="B66" s="117" t="s">
        <v>185</v>
      </c>
      <c r="C66" s="118" t="s">
        <v>186</v>
      </c>
      <c r="D66" s="189">
        <v>496050</v>
      </c>
      <c r="E66" s="117" t="s">
        <v>867</v>
      </c>
      <c r="F66" s="118" t="s">
        <v>560</v>
      </c>
      <c r="G66" s="92">
        <v>383455</v>
      </c>
      <c r="H66" s="91" t="s">
        <v>1035</v>
      </c>
      <c r="I66" s="119" t="s">
        <v>528</v>
      </c>
      <c r="J66" s="108">
        <v>385159</v>
      </c>
      <c r="K66" s="91" t="s">
        <v>430</v>
      </c>
      <c r="L66" s="93" t="s">
        <v>271</v>
      </c>
      <c r="M66" s="189">
        <v>388062</v>
      </c>
      <c r="N66" s="117" t="s">
        <v>1036</v>
      </c>
      <c r="O66" s="118" t="s">
        <v>1037</v>
      </c>
    </row>
    <row r="67" spans="1:15" ht="14.25" thickBot="1" x14ac:dyDescent="0.2">
      <c r="A67" s="189">
        <v>384024</v>
      </c>
      <c r="B67" s="117" t="s">
        <v>187</v>
      </c>
      <c r="C67" s="118" t="s">
        <v>188</v>
      </c>
      <c r="D67" s="189">
        <v>496051</v>
      </c>
      <c r="E67" s="117" t="s">
        <v>868</v>
      </c>
      <c r="F67" s="118" t="s">
        <v>561</v>
      </c>
      <c r="G67" s="92">
        <v>383456</v>
      </c>
      <c r="H67" s="91" t="s">
        <v>1038</v>
      </c>
      <c r="I67" s="119" t="s">
        <v>529</v>
      </c>
      <c r="J67" s="108">
        <v>385161</v>
      </c>
      <c r="K67" s="91" t="s">
        <v>431</v>
      </c>
      <c r="L67" s="93" t="s">
        <v>272</v>
      </c>
      <c r="M67" s="219">
        <v>388063</v>
      </c>
      <c r="N67" s="120" t="s">
        <v>1039</v>
      </c>
      <c r="O67" s="121" t="s">
        <v>1039</v>
      </c>
    </row>
    <row r="68" spans="1:15" x14ac:dyDescent="0.15">
      <c r="A68" s="189">
        <v>384025</v>
      </c>
      <c r="B68" s="117" t="s">
        <v>189</v>
      </c>
      <c r="C68" s="118" t="s">
        <v>190</v>
      </c>
      <c r="D68" s="189">
        <v>496052</v>
      </c>
      <c r="E68" s="117" t="s">
        <v>869</v>
      </c>
      <c r="F68" s="118" t="s">
        <v>562</v>
      </c>
      <c r="G68" s="92">
        <v>383457</v>
      </c>
      <c r="H68" s="91" t="s">
        <v>1040</v>
      </c>
      <c r="I68" s="119" t="s">
        <v>530</v>
      </c>
      <c r="J68" s="108">
        <v>385172</v>
      </c>
      <c r="K68" s="91" t="s">
        <v>432</v>
      </c>
      <c r="L68" s="93" t="s">
        <v>115</v>
      </c>
      <c r="M68" s="116"/>
      <c r="N68" s="116"/>
      <c r="O68" s="116"/>
    </row>
    <row r="69" spans="1:15" x14ac:dyDescent="0.15">
      <c r="A69" s="189">
        <v>384027</v>
      </c>
      <c r="B69" s="117" t="s">
        <v>588</v>
      </c>
      <c r="C69" s="118" t="s">
        <v>59</v>
      </c>
      <c r="D69" s="189">
        <v>496053</v>
      </c>
      <c r="E69" s="117" t="s">
        <v>870</v>
      </c>
      <c r="F69" s="118" t="s">
        <v>563</v>
      </c>
      <c r="G69" s="92">
        <v>383458</v>
      </c>
      <c r="H69" s="91" t="s">
        <v>1041</v>
      </c>
      <c r="I69" s="119" t="s">
        <v>531</v>
      </c>
      <c r="J69" s="108">
        <v>385175</v>
      </c>
      <c r="K69" s="91" t="s">
        <v>433</v>
      </c>
      <c r="L69" s="93" t="s">
        <v>108</v>
      </c>
      <c r="M69" s="116"/>
      <c r="N69" s="116"/>
      <c r="O69" s="116"/>
    </row>
    <row r="70" spans="1:15" x14ac:dyDescent="0.15">
      <c r="A70" s="189">
        <v>384028</v>
      </c>
      <c r="B70" s="117" t="s">
        <v>191</v>
      </c>
      <c r="C70" s="118" t="s">
        <v>192</v>
      </c>
      <c r="D70" s="189">
        <v>496054</v>
      </c>
      <c r="E70" s="117" t="s">
        <v>871</v>
      </c>
      <c r="F70" s="118" t="s">
        <v>564</v>
      </c>
      <c r="G70" s="92">
        <v>383501</v>
      </c>
      <c r="H70" s="91" t="s">
        <v>532</v>
      </c>
      <c r="I70" s="119" t="s">
        <v>164</v>
      </c>
      <c r="J70" s="108">
        <v>385176</v>
      </c>
      <c r="K70" s="91" t="s">
        <v>434</v>
      </c>
      <c r="L70" s="93" t="s">
        <v>273</v>
      </c>
      <c r="M70" s="116"/>
      <c r="N70" s="116"/>
      <c r="O70" s="116"/>
    </row>
    <row r="71" spans="1:15" x14ac:dyDescent="0.15">
      <c r="A71" s="189">
        <v>384029</v>
      </c>
      <c r="B71" s="117" t="s">
        <v>104</v>
      </c>
      <c r="C71" s="118" t="s">
        <v>105</v>
      </c>
      <c r="D71" s="189">
        <v>496055</v>
      </c>
      <c r="E71" s="117" t="s">
        <v>872</v>
      </c>
      <c r="F71" s="118" t="s">
        <v>565</v>
      </c>
      <c r="G71" s="92">
        <v>383502</v>
      </c>
      <c r="H71" s="91" t="s">
        <v>533</v>
      </c>
      <c r="I71" s="119" t="s">
        <v>165</v>
      </c>
      <c r="J71" s="108">
        <v>385183</v>
      </c>
      <c r="K71" s="91" t="s">
        <v>435</v>
      </c>
      <c r="L71" s="93" t="s">
        <v>274</v>
      </c>
      <c r="M71" s="116"/>
      <c r="N71" s="116"/>
      <c r="O71" s="116"/>
    </row>
    <row r="72" spans="1:15" x14ac:dyDescent="0.15">
      <c r="A72" s="189">
        <v>384031</v>
      </c>
      <c r="B72" s="117" t="s">
        <v>193</v>
      </c>
      <c r="C72" s="118" t="s">
        <v>193</v>
      </c>
      <c r="D72" s="189">
        <v>496056</v>
      </c>
      <c r="E72" s="117" t="s">
        <v>873</v>
      </c>
      <c r="F72" s="118" t="s">
        <v>566</v>
      </c>
      <c r="G72" s="92">
        <v>383503</v>
      </c>
      <c r="H72" s="91" t="s">
        <v>534</v>
      </c>
      <c r="I72" s="119" t="s">
        <v>166</v>
      </c>
      <c r="J72" s="108">
        <v>385195</v>
      </c>
      <c r="K72" s="91" t="s">
        <v>436</v>
      </c>
      <c r="L72" s="93" t="s">
        <v>275</v>
      </c>
      <c r="M72" s="116"/>
      <c r="N72" s="116"/>
      <c r="O72" s="116"/>
    </row>
    <row r="73" spans="1:15" x14ac:dyDescent="0.15">
      <c r="A73" s="189">
        <v>384032</v>
      </c>
      <c r="B73" s="117" t="s">
        <v>194</v>
      </c>
      <c r="C73" s="118" t="s">
        <v>195</v>
      </c>
      <c r="D73" s="189">
        <v>496057</v>
      </c>
      <c r="E73" s="117" t="s">
        <v>869</v>
      </c>
      <c r="F73" s="118" t="s">
        <v>562</v>
      </c>
      <c r="G73" s="92">
        <v>383504</v>
      </c>
      <c r="H73" s="91" t="s">
        <v>535</v>
      </c>
      <c r="I73" s="119" t="s">
        <v>167</v>
      </c>
      <c r="J73" s="108">
        <v>385197</v>
      </c>
      <c r="K73" s="91" t="s">
        <v>502</v>
      </c>
      <c r="L73" s="93" t="s">
        <v>141</v>
      </c>
      <c r="M73" s="116"/>
      <c r="N73" s="116"/>
      <c r="O73" s="116"/>
    </row>
    <row r="74" spans="1:15" x14ac:dyDescent="0.15">
      <c r="A74" s="189">
        <v>384033</v>
      </c>
      <c r="B74" s="117" t="s">
        <v>196</v>
      </c>
      <c r="C74" s="118" t="s">
        <v>197</v>
      </c>
      <c r="D74" s="189">
        <v>496058</v>
      </c>
      <c r="E74" s="117" t="s">
        <v>874</v>
      </c>
      <c r="F74" s="118" t="s">
        <v>567</v>
      </c>
      <c r="G74" s="92">
        <v>383505</v>
      </c>
      <c r="H74" s="91" t="s">
        <v>393</v>
      </c>
      <c r="I74" s="119" t="s">
        <v>168</v>
      </c>
      <c r="J74" s="108">
        <v>385220</v>
      </c>
      <c r="K74" s="91" t="s">
        <v>437</v>
      </c>
      <c r="L74" s="93" t="s">
        <v>146</v>
      </c>
      <c r="M74" s="116"/>
      <c r="N74" s="116"/>
      <c r="O74" s="116"/>
    </row>
    <row r="75" spans="1:15" x14ac:dyDescent="0.15">
      <c r="A75" s="189">
        <v>384034</v>
      </c>
      <c r="B75" s="117" t="s">
        <v>198</v>
      </c>
      <c r="C75" s="118" t="s">
        <v>199</v>
      </c>
      <c r="D75" s="189">
        <v>496059</v>
      </c>
      <c r="E75" s="117" t="s">
        <v>568</v>
      </c>
      <c r="F75" s="118" t="s">
        <v>569</v>
      </c>
      <c r="G75" s="92">
        <v>383506</v>
      </c>
      <c r="H75" s="91" t="s">
        <v>536</v>
      </c>
      <c r="I75" s="119" t="s">
        <v>169</v>
      </c>
      <c r="J75" s="108">
        <v>385235</v>
      </c>
      <c r="K75" s="91" t="s">
        <v>438</v>
      </c>
      <c r="L75" s="93" t="s">
        <v>147</v>
      </c>
      <c r="M75" s="116"/>
      <c r="N75" s="116"/>
      <c r="O75" s="116"/>
    </row>
    <row r="76" spans="1:15" x14ac:dyDescent="0.15">
      <c r="A76" s="189">
        <v>384036</v>
      </c>
      <c r="B76" s="117" t="s">
        <v>200</v>
      </c>
      <c r="C76" s="118" t="s">
        <v>201</v>
      </c>
      <c r="D76" s="189">
        <v>496060</v>
      </c>
      <c r="E76" s="117" t="s">
        <v>875</v>
      </c>
      <c r="F76" s="118" t="s">
        <v>570</v>
      </c>
      <c r="G76" s="92">
        <v>383507</v>
      </c>
      <c r="H76" s="91" t="s">
        <v>537</v>
      </c>
      <c r="I76" s="119" t="s">
        <v>170</v>
      </c>
      <c r="J76" s="108">
        <v>385236</v>
      </c>
      <c r="K76" s="91" t="s">
        <v>439</v>
      </c>
      <c r="L76" s="93" t="s">
        <v>148</v>
      </c>
      <c r="M76" s="116"/>
      <c r="N76" s="116"/>
      <c r="O76" s="116"/>
    </row>
    <row r="77" spans="1:15" x14ac:dyDescent="0.15">
      <c r="A77" s="189">
        <v>384037</v>
      </c>
      <c r="B77" s="117" t="s">
        <v>589</v>
      </c>
      <c r="C77" s="118" t="s">
        <v>590</v>
      </c>
      <c r="D77" s="189">
        <v>496061</v>
      </c>
      <c r="E77" s="117" t="s">
        <v>876</v>
      </c>
      <c r="F77" s="118" t="s">
        <v>571</v>
      </c>
      <c r="G77" s="92">
        <v>383508</v>
      </c>
      <c r="H77" s="91" t="s">
        <v>1042</v>
      </c>
      <c r="I77" s="119" t="s">
        <v>1043</v>
      </c>
      <c r="J77" s="108">
        <v>385245</v>
      </c>
      <c r="K77" s="91" t="s">
        <v>440</v>
      </c>
      <c r="L77" s="93" t="s">
        <v>150</v>
      </c>
      <c r="M77" s="116"/>
      <c r="N77" s="116"/>
      <c r="O77" s="116"/>
    </row>
    <row r="78" spans="1:15" x14ac:dyDescent="0.15">
      <c r="A78" s="189">
        <v>384038</v>
      </c>
      <c r="B78" s="117" t="s">
        <v>202</v>
      </c>
      <c r="C78" s="118" t="s">
        <v>203</v>
      </c>
      <c r="D78" s="189">
        <v>496062</v>
      </c>
      <c r="E78" s="117" t="s">
        <v>877</v>
      </c>
      <c r="F78" s="118" t="s">
        <v>572</v>
      </c>
      <c r="G78" s="92">
        <v>383509</v>
      </c>
      <c r="H78" s="91" t="s">
        <v>538</v>
      </c>
      <c r="I78" s="119" t="s">
        <v>171</v>
      </c>
      <c r="J78" s="108">
        <v>385246</v>
      </c>
      <c r="K78" s="91" t="s">
        <v>441</v>
      </c>
      <c r="L78" s="93" t="s">
        <v>151</v>
      </c>
      <c r="M78" s="116"/>
      <c r="N78" s="116"/>
      <c r="O78" s="116"/>
    </row>
    <row r="79" spans="1:15" x14ac:dyDescent="0.15">
      <c r="A79" s="190">
        <v>384039</v>
      </c>
      <c r="B79" s="117" t="s">
        <v>204</v>
      </c>
      <c r="C79" s="118" t="s">
        <v>205</v>
      </c>
      <c r="D79" s="190">
        <v>496063</v>
      </c>
      <c r="E79" s="117" t="s">
        <v>878</v>
      </c>
      <c r="F79" s="118" t="s">
        <v>573</v>
      </c>
      <c r="G79" s="92">
        <v>383510</v>
      </c>
      <c r="H79" s="91" t="s">
        <v>539</v>
      </c>
      <c r="I79" s="93" t="s">
        <v>172</v>
      </c>
      <c r="J79" s="108">
        <v>385248</v>
      </c>
      <c r="K79" s="91" t="s">
        <v>442</v>
      </c>
      <c r="L79" s="93" t="s">
        <v>276</v>
      </c>
      <c r="M79" s="116"/>
      <c r="N79" s="116"/>
      <c r="O79" s="116"/>
    </row>
    <row r="80" spans="1:15" x14ac:dyDescent="0.15">
      <c r="A80" s="190">
        <v>384040</v>
      </c>
      <c r="B80" s="117" t="s">
        <v>206</v>
      </c>
      <c r="C80" s="118" t="s">
        <v>207</v>
      </c>
      <c r="D80" s="190">
        <v>496064</v>
      </c>
      <c r="E80" s="117" t="s">
        <v>879</v>
      </c>
      <c r="F80" s="118" t="s">
        <v>574</v>
      </c>
      <c r="G80" s="92">
        <v>383601</v>
      </c>
      <c r="H80" s="91" t="s">
        <v>1044</v>
      </c>
      <c r="I80" s="93" t="s">
        <v>1045</v>
      </c>
      <c r="J80" s="108">
        <v>385249</v>
      </c>
      <c r="K80" s="91" t="s">
        <v>443</v>
      </c>
      <c r="L80" s="93" t="s">
        <v>153</v>
      </c>
      <c r="M80" s="116"/>
      <c r="N80" s="116"/>
      <c r="O80" s="116"/>
    </row>
    <row r="81" spans="1:15" x14ac:dyDescent="0.15">
      <c r="A81" s="189">
        <v>384041</v>
      </c>
      <c r="B81" s="117" t="s">
        <v>56</v>
      </c>
      <c r="C81" s="118" t="s">
        <v>208</v>
      </c>
      <c r="D81" s="189">
        <v>496065</v>
      </c>
      <c r="E81" s="117" t="s">
        <v>880</v>
      </c>
      <c r="F81" s="118" t="s">
        <v>575</v>
      </c>
      <c r="G81" s="92">
        <v>383901</v>
      </c>
      <c r="H81" s="91" t="s">
        <v>1046</v>
      </c>
      <c r="I81" s="93" t="s">
        <v>542</v>
      </c>
      <c r="J81" s="108">
        <v>385250</v>
      </c>
      <c r="K81" s="91" t="s">
        <v>444</v>
      </c>
      <c r="L81" s="93" t="s">
        <v>277</v>
      </c>
      <c r="M81" s="116"/>
      <c r="N81" s="116"/>
      <c r="O81" s="116"/>
    </row>
    <row r="82" spans="1:15" x14ac:dyDescent="0.15">
      <c r="A82" s="190">
        <v>384071</v>
      </c>
      <c r="B82" s="117" t="s">
        <v>209</v>
      </c>
      <c r="C82" s="118" t="s">
        <v>210</v>
      </c>
      <c r="D82" s="190">
        <v>496066</v>
      </c>
      <c r="E82" s="117" t="s">
        <v>881</v>
      </c>
      <c r="F82" s="118" t="s">
        <v>602</v>
      </c>
      <c r="G82" s="108">
        <v>383903</v>
      </c>
      <c r="H82" s="91" t="s">
        <v>815</v>
      </c>
      <c r="I82" s="93" t="s">
        <v>1047</v>
      </c>
      <c r="J82" s="108">
        <v>385256</v>
      </c>
      <c r="K82" s="91" t="s">
        <v>445</v>
      </c>
      <c r="L82" s="93" t="s">
        <v>278</v>
      </c>
      <c r="M82" s="116"/>
      <c r="N82" s="116"/>
      <c r="O82" s="116"/>
    </row>
    <row r="83" spans="1:15" ht="14.25" thickBot="1" x14ac:dyDescent="0.2">
      <c r="A83" s="190">
        <v>384074</v>
      </c>
      <c r="B83" s="117" t="s">
        <v>211</v>
      </c>
      <c r="C83" s="118" t="s">
        <v>212</v>
      </c>
      <c r="D83" s="190">
        <v>496067</v>
      </c>
      <c r="E83" s="117" t="s">
        <v>882</v>
      </c>
      <c r="F83" s="118" t="s">
        <v>603</v>
      </c>
      <c r="G83" s="224">
        <v>383904</v>
      </c>
      <c r="H83" s="95" t="s">
        <v>811</v>
      </c>
      <c r="I83" s="225" t="s">
        <v>1048</v>
      </c>
      <c r="J83" s="108">
        <v>385257</v>
      </c>
      <c r="K83" s="91" t="s">
        <v>446</v>
      </c>
      <c r="L83" s="93" t="s">
        <v>279</v>
      </c>
      <c r="M83" s="116"/>
      <c r="N83" s="116"/>
      <c r="O83" s="116"/>
    </row>
    <row r="84" spans="1:15" x14ac:dyDescent="0.15">
      <c r="A84" s="190">
        <v>384077</v>
      </c>
      <c r="B84" s="117" t="s">
        <v>191</v>
      </c>
      <c r="C84" s="118" t="s">
        <v>192</v>
      </c>
      <c r="D84" s="190">
        <v>496068</v>
      </c>
      <c r="E84" s="117" t="s">
        <v>883</v>
      </c>
      <c r="F84" s="118" t="s">
        <v>604</v>
      </c>
      <c r="I84" s="178"/>
      <c r="J84" s="108">
        <v>385259</v>
      </c>
      <c r="K84" s="91" t="s">
        <v>447</v>
      </c>
      <c r="L84" s="93" t="s">
        <v>280</v>
      </c>
      <c r="M84" s="116"/>
      <c r="N84" s="116"/>
      <c r="O84" s="116"/>
    </row>
    <row r="85" spans="1:15" x14ac:dyDescent="0.15">
      <c r="A85" s="190">
        <v>384082</v>
      </c>
      <c r="B85" s="117" t="s">
        <v>725</v>
      </c>
      <c r="C85" s="118" t="s">
        <v>213</v>
      </c>
      <c r="D85" s="190">
        <v>496069</v>
      </c>
      <c r="E85" s="117" t="s">
        <v>884</v>
      </c>
      <c r="F85" s="118" t="s">
        <v>605</v>
      </c>
      <c r="I85" s="178"/>
      <c r="J85" s="108">
        <v>385301</v>
      </c>
      <c r="K85" s="91" t="s">
        <v>448</v>
      </c>
      <c r="L85" s="93" t="s">
        <v>281</v>
      </c>
      <c r="M85" s="116"/>
      <c r="N85" s="116"/>
      <c r="O85" s="116"/>
    </row>
    <row r="86" spans="1:15" x14ac:dyDescent="0.15">
      <c r="A86" s="189">
        <v>384083</v>
      </c>
      <c r="B86" s="117" t="s">
        <v>214</v>
      </c>
      <c r="C86" s="118" t="s">
        <v>215</v>
      </c>
      <c r="D86" s="189">
        <v>496070</v>
      </c>
      <c r="E86" s="117" t="s">
        <v>885</v>
      </c>
      <c r="F86" s="118" t="s">
        <v>606</v>
      </c>
      <c r="I86" s="178"/>
      <c r="J86" s="108">
        <v>385302</v>
      </c>
      <c r="K86" s="91" t="s">
        <v>449</v>
      </c>
      <c r="L86" s="93" t="s">
        <v>282</v>
      </c>
      <c r="M86" s="116"/>
      <c r="N86" s="116"/>
      <c r="O86" s="116"/>
    </row>
    <row r="87" spans="1:15" x14ac:dyDescent="0.15">
      <c r="A87" s="189">
        <v>384084</v>
      </c>
      <c r="B87" s="117" t="s">
        <v>726</v>
      </c>
      <c r="C87" s="118" t="s">
        <v>540</v>
      </c>
      <c r="D87" s="189">
        <v>496071</v>
      </c>
      <c r="E87" s="117" t="s">
        <v>886</v>
      </c>
      <c r="F87" s="118" t="s">
        <v>607</v>
      </c>
      <c r="J87" s="108">
        <v>385303</v>
      </c>
      <c r="K87" s="91" t="s">
        <v>450</v>
      </c>
      <c r="L87" s="93" t="s">
        <v>125</v>
      </c>
      <c r="M87" s="116"/>
      <c r="N87" s="116"/>
      <c r="O87" s="116"/>
    </row>
    <row r="88" spans="1:15" x14ac:dyDescent="0.15">
      <c r="A88" s="189">
        <v>384085</v>
      </c>
      <c r="B88" s="117" t="s">
        <v>727</v>
      </c>
      <c r="C88" s="118" t="s">
        <v>541</v>
      </c>
      <c r="D88" s="189">
        <v>496072</v>
      </c>
      <c r="E88" s="117" t="s">
        <v>887</v>
      </c>
      <c r="F88" s="118" t="s">
        <v>608</v>
      </c>
      <c r="J88" s="108">
        <v>385304</v>
      </c>
      <c r="K88" s="91" t="s">
        <v>451</v>
      </c>
      <c r="L88" s="93" t="s">
        <v>283</v>
      </c>
      <c r="M88" s="116"/>
      <c r="N88" s="116"/>
      <c r="O88" s="116"/>
    </row>
    <row r="89" spans="1:15" x14ac:dyDescent="0.15">
      <c r="A89" s="189">
        <v>384086</v>
      </c>
      <c r="B89" s="117" t="s">
        <v>591</v>
      </c>
      <c r="C89" s="118" t="s">
        <v>216</v>
      </c>
      <c r="D89" s="189">
        <v>496073</v>
      </c>
      <c r="E89" s="117" t="s">
        <v>888</v>
      </c>
      <c r="F89" s="118" t="s">
        <v>609</v>
      </c>
      <c r="J89" s="108">
        <v>385305</v>
      </c>
      <c r="K89" s="91" t="s">
        <v>452</v>
      </c>
      <c r="L89" s="93" t="s">
        <v>284</v>
      </c>
      <c r="M89" s="116"/>
      <c r="N89" s="116"/>
      <c r="O89" s="116"/>
    </row>
    <row r="90" spans="1:15" x14ac:dyDescent="0.15">
      <c r="A90" s="189">
        <v>384087</v>
      </c>
      <c r="B90" s="117" t="s">
        <v>592</v>
      </c>
      <c r="C90" s="118" t="s">
        <v>217</v>
      </c>
      <c r="D90" s="189">
        <v>496074</v>
      </c>
      <c r="E90" s="117" t="s">
        <v>889</v>
      </c>
      <c r="F90" s="118" t="s">
        <v>610</v>
      </c>
      <c r="J90" s="108">
        <v>385331</v>
      </c>
      <c r="K90" s="91" t="s">
        <v>453</v>
      </c>
      <c r="L90" s="93" t="s">
        <v>109</v>
      </c>
      <c r="M90" s="116"/>
      <c r="N90" s="116"/>
      <c r="O90" s="116"/>
    </row>
    <row r="91" spans="1:15" x14ac:dyDescent="0.15">
      <c r="A91" s="189">
        <v>384088</v>
      </c>
      <c r="B91" s="117" t="s">
        <v>218</v>
      </c>
      <c r="C91" s="118" t="s">
        <v>219</v>
      </c>
      <c r="D91" s="189">
        <v>496075</v>
      </c>
      <c r="E91" s="117" t="s">
        <v>890</v>
      </c>
      <c r="F91" s="118" t="s">
        <v>628</v>
      </c>
      <c r="J91" s="108">
        <v>385332</v>
      </c>
      <c r="K91" s="91" t="s">
        <v>409</v>
      </c>
      <c r="L91" s="93" t="s">
        <v>252</v>
      </c>
      <c r="M91" s="116"/>
      <c r="N91" s="116"/>
      <c r="O91" s="116"/>
    </row>
    <row r="92" spans="1:15" x14ac:dyDescent="0.15">
      <c r="A92" s="190">
        <v>384089</v>
      </c>
      <c r="B92" s="117" t="s">
        <v>220</v>
      </c>
      <c r="C92" s="118" t="s">
        <v>221</v>
      </c>
      <c r="D92" s="190">
        <v>496076</v>
      </c>
      <c r="E92" s="117" t="s">
        <v>891</v>
      </c>
      <c r="F92" s="118" t="s">
        <v>629</v>
      </c>
      <c r="J92" s="108">
        <v>385333</v>
      </c>
      <c r="K92" s="91" t="s">
        <v>478</v>
      </c>
      <c r="L92" s="93" t="s">
        <v>110</v>
      </c>
      <c r="M92" s="116"/>
      <c r="N92" s="116"/>
      <c r="O92" s="116"/>
    </row>
    <row r="93" spans="1:15" x14ac:dyDescent="0.15">
      <c r="A93" s="189">
        <v>384090</v>
      </c>
      <c r="B93" s="117" t="s">
        <v>222</v>
      </c>
      <c r="C93" s="118" t="s">
        <v>223</v>
      </c>
      <c r="D93" s="189">
        <v>496077</v>
      </c>
      <c r="E93" s="117" t="s">
        <v>892</v>
      </c>
      <c r="F93" s="118" t="s">
        <v>630</v>
      </c>
      <c r="J93" s="108">
        <v>385334</v>
      </c>
      <c r="K93" s="91" t="s">
        <v>730</v>
      </c>
      <c r="L93" s="93" t="s">
        <v>731</v>
      </c>
      <c r="M93" s="116"/>
      <c r="N93" s="116"/>
      <c r="O93" s="116"/>
    </row>
    <row r="94" spans="1:15" x14ac:dyDescent="0.15">
      <c r="A94" s="189">
        <v>384091</v>
      </c>
      <c r="B94" s="117" t="s">
        <v>728</v>
      </c>
      <c r="C94" s="118" t="s">
        <v>543</v>
      </c>
      <c r="D94" s="189">
        <v>496078</v>
      </c>
      <c r="E94" s="117" t="s">
        <v>893</v>
      </c>
      <c r="F94" s="118" t="s">
        <v>631</v>
      </c>
      <c r="J94" s="108">
        <v>385335</v>
      </c>
      <c r="K94" s="91" t="s">
        <v>454</v>
      </c>
      <c r="L94" s="93" t="s">
        <v>285</v>
      </c>
      <c r="M94" s="116"/>
      <c r="N94" s="116"/>
      <c r="O94" s="116"/>
    </row>
    <row r="95" spans="1:15" x14ac:dyDescent="0.15">
      <c r="A95" s="189">
        <v>384092</v>
      </c>
      <c r="B95" s="117" t="s">
        <v>729</v>
      </c>
      <c r="C95" s="118" t="s">
        <v>544</v>
      </c>
      <c r="D95" s="189">
        <v>496079</v>
      </c>
      <c r="E95" s="117" t="s">
        <v>894</v>
      </c>
      <c r="F95" s="118" t="s">
        <v>632</v>
      </c>
      <c r="J95" s="108">
        <v>385336</v>
      </c>
      <c r="K95" s="91" t="s">
        <v>455</v>
      </c>
      <c r="L95" s="93" t="s">
        <v>286</v>
      </c>
      <c r="M95" s="116"/>
      <c r="N95" s="116"/>
      <c r="O95" s="116"/>
    </row>
    <row r="96" spans="1:15" x14ac:dyDescent="0.15">
      <c r="A96" s="189">
        <v>384093</v>
      </c>
      <c r="B96" s="117" t="s">
        <v>732</v>
      </c>
      <c r="C96" s="118" t="s">
        <v>545</v>
      </c>
      <c r="D96" s="189">
        <v>496080</v>
      </c>
      <c r="E96" s="117" t="s">
        <v>895</v>
      </c>
      <c r="F96" s="118" t="s">
        <v>633</v>
      </c>
      <c r="J96" s="108">
        <v>385337</v>
      </c>
      <c r="K96" s="91" t="s">
        <v>735</v>
      </c>
      <c r="L96" s="93" t="s">
        <v>354</v>
      </c>
      <c r="M96" s="116"/>
      <c r="N96" s="116"/>
      <c r="O96" s="116"/>
    </row>
    <row r="97" spans="1:15" x14ac:dyDescent="0.15">
      <c r="A97" s="189">
        <v>384094</v>
      </c>
      <c r="B97" s="117" t="s">
        <v>733</v>
      </c>
      <c r="C97" s="118" t="s">
        <v>546</v>
      </c>
      <c r="D97" s="189">
        <v>496081</v>
      </c>
      <c r="E97" s="117" t="s">
        <v>896</v>
      </c>
      <c r="F97" s="118" t="s">
        <v>634</v>
      </c>
      <c r="J97" s="108">
        <v>385338</v>
      </c>
      <c r="K97" s="91" t="s">
        <v>737</v>
      </c>
      <c r="L97" s="93" t="s">
        <v>738</v>
      </c>
      <c r="M97" s="116"/>
      <c r="N97" s="116"/>
      <c r="O97" s="116"/>
    </row>
    <row r="98" spans="1:15" x14ac:dyDescent="0.15">
      <c r="A98" s="189">
        <v>384095</v>
      </c>
      <c r="B98" s="117" t="s">
        <v>734</v>
      </c>
      <c r="C98" s="118" t="s">
        <v>593</v>
      </c>
      <c r="D98" s="189">
        <v>496082</v>
      </c>
      <c r="E98" s="117" t="s">
        <v>897</v>
      </c>
      <c r="F98" s="118" t="s">
        <v>635</v>
      </c>
      <c r="J98" s="108">
        <v>385339</v>
      </c>
      <c r="K98" s="91" t="s">
        <v>456</v>
      </c>
      <c r="L98" s="93" t="s">
        <v>287</v>
      </c>
      <c r="M98" s="116"/>
      <c r="N98" s="116"/>
      <c r="O98" s="116"/>
    </row>
    <row r="99" spans="1:15" x14ac:dyDescent="0.15">
      <c r="A99" s="189">
        <v>384096</v>
      </c>
      <c r="B99" s="117" t="s">
        <v>736</v>
      </c>
      <c r="C99" s="118" t="s">
        <v>594</v>
      </c>
      <c r="D99" s="189">
        <v>496083</v>
      </c>
      <c r="E99" s="117" t="s">
        <v>898</v>
      </c>
      <c r="F99" s="118" t="s">
        <v>899</v>
      </c>
      <c r="J99" s="108">
        <v>385354</v>
      </c>
      <c r="K99" s="91" t="s">
        <v>457</v>
      </c>
      <c r="L99" s="93" t="s">
        <v>288</v>
      </c>
      <c r="M99" s="116"/>
      <c r="N99" s="116"/>
      <c r="O99" s="116"/>
    </row>
    <row r="100" spans="1:15" x14ac:dyDescent="0.15">
      <c r="A100" s="190">
        <v>384097</v>
      </c>
      <c r="B100" s="117" t="s">
        <v>739</v>
      </c>
      <c r="C100" s="118" t="s">
        <v>595</v>
      </c>
      <c r="D100" s="190">
        <v>496084</v>
      </c>
      <c r="E100" s="117" t="s">
        <v>900</v>
      </c>
      <c r="F100" s="118" t="s">
        <v>901</v>
      </c>
      <c r="J100" s="108">
        <v>386002</v>
      </c>
      <c r="K100" s="91" t="s">
        <v>458</v>
      </c>
      <c r="L100" s="93" t="s">
        <v>289</v>
      </c>
      <c r="M100" s="116"/>
      <c r="N100" s="116"/>
      <c r="O100" s="116"/>
    </row>
    <row r="101" spans="1:15" x14ac:dyDescent="0.15">
      <c r="A101" s="190">
        <v>384098</v>
      </c>
      <c r="B101" s="117" t="s">
        <v>596</v>
      </c>
      <c r="C101" s="118" t="s">
        <v>597</v>
      </c>
      <c r="D101" s="190">
        <v>496085</v>
      </c>
      <c r="E101" s="117" t="s">
        <v>902</v>
      </c>
      <c r="F101" s="118" t="s">
        <v>903</v>
      </c>
      <c r="J101" s="108">
        <v>386003</v>
      </c>
      <c r="K101" s="91" t="s">
        <v>459</v>
      </c>
      <c r="L101" s="93" t="s">
        <v>290</v>
      </c>
      <c r="M101" s="116"/>
      <c r="N101" s="116"/>
      <c r="O101" s="116"/>
    </row>
    <row r="102" spans="1:15" x14ac:dyDescent="0.15">
      <c r="A102" s="190">
        <v>384099</v>
      </c>
      <c r="B102" s="117" t="s">
        <v>740</v>
      </c>
      <c r="C102" s="118" t="s">
        <v>598</v>
      </c>
      <c r="D102" s="190">
        <v>496086</v>
      </c>
      <c r="E102" s="117" t="s">
        <v>904</v>
      </c>
      <c r="F102" s="118" t="s">
        <v>905</v>
      </c>
      <c r="J102" s="108">
        <v>386008</v>
      </c>
      <c r="K102" s="91" t="s">
        <v>460</v>
      </c>
      <c r="L102" s="93" t="s">
        <v>291</v>
      </c>
      <c r="M102" s="116"/>
      <c r="N102" s="116"/>
      <c r="O102" s="116"/>
    </row>
    <row r="103" spans="1:15" x14ac:dyDescent="0.15">
      <c r="A103" s="190">
        <v>384100</v>
      </c>
      <c r="B103" s="117" t="s">
        <v>741</v>
      </c>
      <c r="C103" s="118" t="s">
        <v>626</v>
      </c>
      <c r="D103" s="190">
        <v>496087</v>
      </c>
      <c r="E103" s="117" t="s">
        <v>906</v>
      </c>
      <c r="F103" s="118" t="s">
        <v>907</v>
      </c>
      <c r="J103" s="108">
        <v>386017</v>
      </c>
      <c r="K103" s="91" t="s">
        <v>461</v>
      </c>
      <c r="L103" s="93" t="s">
        <v>292</v>
      </c>
      <c r="M103" s="116"/>
      <c r="N103" s="116"/>
      <c r="O103" s="116"/>
    </row>
    <row r="104" spans="1:15" x14ac:dyDescent="0.15">
      <c r="A104" s="190">
        <v>384101</v>
      </c>
      <c r="B104" s="117" t="s">
        <v>742</v>
      </c>
      <c r="C104" s="118" t="s">
        <v>627</v>
      </c>
      <c r="D104" s="190">
        <v>497001</v>
      </c>
      <c r="E104" s="117" t="s">
        <v>296</v>
      </c>
      <c r="F104" s="118" t="s">
        <v>297</v>
      </c>
      <c r="J104" s="108">
        <v>386018</v>
      </c>
      <c r="K104" s="91" t="s">
        <v>746</v>
      </c>
      <c r="L104" s="93" t="s">
        <v>355</v>
      </c>
      <c r="M104" s="116"/>
      <c r="N104" s="116"/>
      <c r="O104" s="116"/>
    </row>
    <row r="105" spans="1:15" x14ac:dyDescent="0.15">
      <c r="A105" s="190">
        <v>384102</v>
      </c>
      <c r="B105" s="117" t="s">
        <v>743</v>
      </c>
      <c r="C105" s="118" t="s">
        <v>744</v>
      </c>
      <c r="D105" s="190">
        <v>497003</v>
      </c>
      <c r="E105" s="117" t="s">
        <v>298</v>
      </c>
      <c r="F105" s="118" t="s">
        <v>299</v>
      </c>
      <c r="J105" s="108">
        <v>386019</v>
      </c>
      <c r="K105" s="91" t="s">
        <v>462</v>
      </c>
      <c r="L105" s="93" t="s">
        <v>293</v>
      </c>
      <c r="M105" s="116"/>
      <c r="N105" s="116"/>
      <c r="O105" s="116"/>
    </row>
    <row r="106" spans="1:15" x14ac:dyDescent="0.15">
      <c r="A106" s="189">
        <v>384103</v>
      </c>
      <c r="B106" s="117" t="s">
        <v>745</v>
      </c>
      <c r="C106" s="118" t="s">
        <v>745</v>
      </c>
      <c r="D106" s="189">
        <v>497004</v>
      </c>
      <c r="E106" s="117" t="s">
        <v>300</v>
      </c>
      <c r="F106" s="118" t="s">
        <v>301</v>
      </c>
      <c r="J106" s="108">
        <v>386030</v>
      </c>
      <c r="K106" s="91" t="s">
        <v>463</v>
      </c>
      <c r="L106" s="93" t="s">
        <v>294</v>
      </c>
      <c r="M106" s="116"/>
      <c r="N106" s="116"/>
      <c r="O106" s="116"/>
    </row>
    <row r="107" spans="1:15" x14ac:dyDescent="0.15">
      <c r="A107" s="189">
        <v>384104</v>
      </c>
      <c r="B107" s="117" t="s">
        <v>747</v>
      </c>
      <c r="C107" s="118" t="s">
        <v>748</v>
      </c>
      <c r="D107" s="189">
        <v>497007</v>
      </c>
      <c r="E107" s="117" t="s">
        <v>302</v>
      </c>
      <c r="F107" s="118" t="s">
        <v>303</v>
      </c>
      <c r="J107" s="108">
        <v>386043</v>
      </c>
      <c r="K107" s="91" t="s">
        <v>533</v>
      </c>
      <c r="L107" s="93" t="s">
        <v>165</v>
      </c>
      <c r="M107" s="116"/>
      <c r="N107" s="116"/>
      <c r="O107" s="116"/>
    </row>
    <row r="108" spans="1:15" x14ac:dyDescent="0.15">
      <c r="A108" s="193">
        <v>384105</v>
      </c>
      <c r="B108" s="117" t="s">
        <v>749</v>
      </c>
      <c r="C108" s="118" t="s">
        <v>750</v>
      </c>
      <c r="D108" s="193">
        <v>497010</v>
      </c>
      <c r="E108" s="117" t="s">
        <v>304</v>
      </c>
      <c r="F108" s="118" t="s">
        <v>305</v>
      </c>
      <c r="I108" s="178"/>
      <c r="J108" s="108">
        <v>386046</v>
      </c>
      <c r="K108" s="91" t="s">
        <v>752</v>
      </c>
      <c r="L108" s="93" t="s">
        <v>547</v>
      </c>
      <c r="M108" s="116"/>
      <c r="N108" s="116"/>
      <c r="O108" s="116"/>
    </row>
    <row r="109" spans="1:15" x14ac:dyDescent="0.15">
      <c r="A109" s="189">
        <v>384107</v>
      </c>
      <c r="B109" s="117" t="s">
        <v>751</v>
      </c>
      <c r="C109" s="118" t="s">
        <v>751</v>
      </c>
      <c r="D109" s="189">
        <v>497011</v>
      </c>
      <c r="E109" s="117" t="s">
        <v>908</v>
      </c>
      <c r="F109" s="118" t="s">
        <v>909</v>
      </c>
      <c r="I109" s="178"/>
      <c r="J109" s="108">
        <v>386047</v>
      </c>
      <c r="K109" s="91" t="s">
        <v>753</v>
      </c>
      <c r="L109" s="93" t="s">
        <v>754</v>
      </c>
      <c r="M109" s="116"/>
      <c r="N109" s="116"/>
      <c r="O109" s="116"/>
    </row>
    <row r="110" spans="1:15" x14ac:dyDescent="0.15">
      <c r="A110" s="190">
        <v>384108</v>
      </c>
      <c r="B110" s="117" t="s">
        <v>803</v>
      </c>
      <c r="C110" s="118" t="s">
        <v>804</v>
      </c>
      <c r="D110" s="190">
        <v>497012</v>
      </c>
      <c r="E110" s="117" t="s">
        <v>910</v>
      </c>
      <c r="F110" s="118" t="s">
        <v>911</v>
      </c>
      <c r="I110" s="178"/>
      <c r="J110" s="197">
        <v>386048</v>
      </c>
      <c r="K110" s="191" t="s">
        <v>755</v>
      </c>
      <c r="L110" s="192" t="s">
        <v>756</v>
      </c>
      <c r="M110" s="116"/>
      <c r="N110" s="116"/>
      <c r="O110" s="116"/>
    </row>
    <row r="111" spans="1:15" x14ac:dyDescent="0.15">
      <c r="A111" s="7">
        <v>384109</v>
      </c>
      <c r="B111" s="221" t="s">
        <v>968</v>
      </c>
      <c r="C111" s="222" t="s">
        <v>969</v>
      </c>
      <c r="D111" s="7">
        <v>497013</v>
      </c>
      <c r="E111" s="221" t="s">
        <v>912</v>
      </c>
      <c r="F111" s="222" t="s">
        <v>913</v>
      </c>
      <c r="I111" s="178"/>
      <c r="J111" s="108">
        <v>386050</v>
      </c>
      <c r="K111" s="91" t="s">
        <v>464</v>
      </c>
      <c r="L111" s="93" t="s">
        <v>295</v>
      </c>
      <c r="M111" s="116"/>
      <c r="N111" s="116"/>
      <c r="O111" s="116"/>
    </row>
    <row r="112" spans="1:15" x14ac:dyDescent="0.15">
      <c r="A112" s="189">
        <v>384110</v>
      </c>
      <c r="B112" s="117" t="s">
        <v>1011</v>
      </c>
      <c r="C112" s="118" t="s">
        <v>1011</v>
      </c>
      <c r="D112" s="189">
        <v>497014</v>
      </c>
      <c r="E112" s="117" t="s">
        <v>914</v>
      </c>
      <c r="F112" s="118" t="s">
        <v>915</v>
      </c>
      <c r="I112" s="178"/>
      <c r="J112" s="108">
        <v>386051</v>
      </c>
      <c r="K112" s="91" t="s">
        <v>465</v>
      </c>
      <c r="L112" s="93" t="s">
        <v>356</v>
      </c>
      <c r="M112" s="116"/>
      <c r="N112" s="116"/>
      <c r="O112" s="116"/>
    </row>
    <row r="113" spans="1:15" x14ac:dyDescent="0.15">
      <c r="A113" s="189">
        <v>384111</v>
      </c>
      <c r="B113" s="117" t="s">
        <v>1019</v>
      </c>
      <c r="C113" s="118" t="s">
        <v>1049</v>
      </c>
      <c r="D113" s="189">
        <v>497015</v>
      </c>
      <c r="E113" s="117" t="s">
        <v>916</v>
      </c>
      <c r="F113" s="118" t="s">
        <v>917</v>
      </c>
      <c r="I113" s="178"/>
      <c r="J113" s="108">
        <v>386052</v>
      </c>
      <c r="K113" s="91" t="s">
        <v>757</v>
      </c>
      <c r="L113" s="93" t="s">
        <v>625</v>
      </c>
      <c r="M113" s="116"/>
      <c r="N113" s="116"/>
      <c r="O113" s="116"/>
    </row>
    <row r="114" spans="1:15" ht="14.25" thickBot="1" x14ac:dyDescent="0.2">
      <c r="A114" s="219">
        <v>384112</v>
      </c>
      <c r="B114" s="120" t="s">
        <v>1050</v>
      </c>
      <c r="C114" s="121" t="s">
        <v>1051</v>
      </c>
      <c r="D114" s="219">
        <v>497016</v>
      </c>
      <c r="E114" s="120" t="s">
        <v>1052</v>
      </c>
      <c r="F114" s="121" t="s">
        <v>1053</v>
      </c>
      <c r="I114" s="178"/>
      <c r="J114" s="108">
        <v>386053</v>
      </c>
      <c r="K114" s="91" t="s">
        <v>758</v>
      </c>
      <c r="L114" s="93" t="s">
        <v>759</v>
      </c>
      <c r="M114" s="116"/>
      <c r="N114" s="116"/>
      <c r="O114" s="116"/>
    </row>
    <row r="115" spans="1:15" x14ac:dyDescent="0.15">
      <c r="I115" s="178"/>
      <c r="J115" s="108">
        <v>387045</v>
      </c>
      <c r="K115" s="91" t="s">
        <v>466</v>
      </c>
      <c r="L115" s="93" t="s">
        <v>357</v>
      </c>
      <c r="M115" s="116"/>
      <c r="N115" s="116"/>
      <c r="O115" s="116"/>
    </row>
    <row r="116" spans="1:15" x14ac:dyDescent="0.15">
      <c r="I116" s="178"/>
      <c r="J116" s="197">
        <v>387046</v>
      </c>
      <c r="K116" s="191" t="s">
        <v>811</v>
      </c>
      <c r="L116" s="192" t="s">
        <v>812</v>
      </c>
      <c r="M116" s="116"/>
      <c r="N116" s="116"/>
      <c r="O116" s="116"/>
    </row>
    <row r="117" spans="1:15" x14ac:dyDescent="0.15">
      <c r="J117" s="197">
        <v>387050</v>
      </c>
      <c r="K117" s="191" t="s">
        <v>815</v>
      </c>
      <c r="L117" s="192" t="s">
        <v>816</v>
      </c>
      <c r="M117" s="116"/>
      <c r="N117" s="116"/>
      <c r="O117" s="116"/>
    </row>
    <row r="118" spans="1:15" x14ac:dyDescent="0.15">
      <c r="J118" s="197">
        <v>387051</v>
      </c>
      <c r="K118" s="191" t="s">
        <v>760</v>
      </c>
      <c r="L118" s="192" t="s">
        <v>358</v>
      </c>
      <c r="M118" s="116"/>
      <c r="N118" s="116"/>
      <c r="O118" s="116"/>
    </row>
    <row r="119" spans="1:15" x14ac:dyDescent="0.15">
      <c r="J119" s="197">
        <v>387052</v>
      </c>
      <c r="K119" s="191" t="s">
        <v>761</v>
      </c>
      <c r="L119" s="192" t="s">
        <v>359</v>
      </c>
      <c r="M119" s="116"/>
      <c r="N119" s="116"/>
      <c r="O119" s="116"/>
    </row>
    <row r="120" spans="1:15" x14ac:dyDescent="0.15">
      <c r="J120" s="108">
        <v>387053</v>
      </c>
      <c r="K120" s="191" t="s">
        <v>762</v>
      </c>
      <c r="L120" s="192" t="s">
        <v>550</v>
      </c>
      <c r="M120" s="116"/>
      <c r="N120" s="116"/>
      <c r="O120" s="116"/>
    </row>
    <row r="121" spans="1:15" x14ac:dyDescent="0.15">
      <c r="J121" s="197">
        <v>387054</v>
      </c>
      <c r="K121" s="191" t="s">
        <v>763</v>
      </c>
      <c r="L121" s="192" t="s">
        <v>49</v>
      </c>
      <c r="M121" s="116"/>
      <c r="N121" s="116"/>
      <c r="O121" s="116"/>
    </row>
    <row r="122" spans="1:15" x14ac:dyDescent="0.15">
      <c r="J122" s="197">
        <v>387056</v>
      </c>
      <c r="K122" s="191" t="s">
        <v>764</v>
      </c>
      <c r="L122" s="192" t="s">
        <v>599</v>
      </c>
      <c r="M122" s="116"/>
      <c r="N122" s="116"/>
      <c r="O122" s="116"/>
    </row>
    <row r="123" spans="1:15" x14ac:dyDescent="0.15">
      <c r="J123" s="197">
        <v>387057</v>
      </c>
      <c r="K123" s="191" t="s">
        <v>765</v>
      </c>
      <c r="L123" s="192" t="s">
        <v>600</v>
      </c>
      <c r="M123" s="116"/>
      <c r="N123" s="116"/>
      <c r="O123" s="116"/>
    </row>
    <row r="124" spans="1:15" x14ac:dyDescent="0.15">
      <c r="J124" s="197">
        <v>387058</v>
      </c>
      <c r="K124" s="191" t="s">
        <v>160</v>
      </c>
      <c r="L124" s="192" t="s">
        <v>161</v>
      </c>
      <c r="M124" s="116"/>
      <c r="N124" s="116"/>
      <c r="O124" s="116"/>
    </row>
    <row r="125" spans="1:15" x14ac:dyDescent="0.15">
      <c r="J125" s="197">
        <v>387059</v>
      </c>
      <c r="K125" s="191" t="s">
        <v>766</v>
      </c>
      <c r="L125" s="192" t="s">
        <v>767</v>
      </c>
      <c r="M125" s="116"/>
      <c r="N125" s="116"/>
      <c r="O125" s="116"/>
    </row>
    <row r="126" spans="1:15" x14ac:dyDescent="0.15">
      <c r="J126" s="197">
        <v>387060</v>
      </c>
      <c r="K126" s="191" t="s">
        <v>970</v>
      </c>
      <c r="L126" s="192" t="s">
        <v>971</v>
      </c>
      <c r="M126" s="116"/>
      <c r="N126" s="116"/>
      <c r="O126" s="116"/>
    </row>
    <row r="127" spans="1:15" x14ac:dyDescent="0.15">
      <c r="J127" s="197">
        <v>387068</v>
      </c>
      <c r="K127" s="191" t="s">
        <v>523</v>
      </c>
      <c r="L127" s="192" t="s">
        <v>156</v>
      </c>
      <c r="M127" s="116"/>
      <c r="N127" s="116"/>
      <c r="O127" s="116"/>
    </row>
    <row r="128" spans="1:15" x14ac:dyDescent="0.15">
      <c r="J128" s="197">
        <v>387069</v>
      </c>
      <c r="K128" s="191" t="s">
        <v>768</v>
      </c>
      <c r="L128" s="192" t="s">
        <v>530</v>
      </c>
      <c r="M128" s="116"/>
      <c r="N128" s="116"/>
      <c r="O128" s="116"/>
    </row>
    <row r="129" spans="10:15" x14ac:dyDescent="0.15">
      <c r="J129" s="197">
        <v>387070</v>
      </c>
      <c r="K129" s="191" t="s">
        <v>769</v>
      </c>
      <c r="L129" s="192" t="s">
        <v>770</v>
      </c>
      <c r="M129" s="116"/>
      <c r="N129" s="116"/>
      <c r="O129" s="116"/>
    </row>
    <row r="130" spans="10:15" x14ac:dyDescent="0.15">
      <c r="J130" s="197">
        <v>387071</v>
      </c>
      <c r="K130" s="191" t="s">
        <v>771</v>
      </c>
      <c r="L130" s="192" t="s">
        <v>772</v>
      </c>
      <c r="M130" s="116"/>
      <c r="N130" s="116"/>
      <c r="O130" s="116"/>
    </row>
    <row r="131" spans="10:15" x14ac:dyDescent="0.15">
      <c r="J131" s="197">
        <v>387072</v>
      </c>
      <c r="K131" s="191" t="s">
        <v>773</v>
      </c>
      <c r="L131" s="192" t="s">
        <v>774</v>
      </c>
      <c r="M131" s="116"/>
      <c r="N131" s="116"/>
      <c r="O131" s="116"/>
    </row>
    <row r="132" spans="10:15" x14ac:dyDescent="0.15">
      <c r="J132" s="197">
        <v>387501</v>
      </c>
      <c r="K132" s="191" t="s">
        <v>1054</v>
      </c>
      <c r="L132" s="192" t="s">
        <v>646</v>
      </c>
      <c r="M132" s="116"/>
      <c r="N132" s="116"/>
      <c r="O132" s="116"/>
    </row>
    <row r="133" spans="10:15" x14ac:dyDescent="0.15">
      <c r="J133" s="197">
        <v>387502</v>
      </c>
      <c r="K133" s="191" t="s">
        <v>1011</v>
      </c>
      <c r="L133" s="192" t="s">
        <v>1011</v>
      </c>
      <c r="M133" s="116"/>
      <c r="N133" s="116"/>
      <c r="O133" s="116"/>
    </row>
    <row r="134" spans="10:15" x14ac:dyDescent="0.15">
      <c r="J134" s="197">
        <v>387503</v>
      </c>
      <c r="K134" s="191" t="s">
        <v>983</v>
      </c>
      <c r="L134" s="192" t="s">
        <v>751</v>
      </c>
      <c r="M134" s="116"/>
      <c r="N134" s="116"/>
      <c r="O134" s="116"/>
    </row>
    <row r="135" spans="10:15" x14ac:dyDescent="0.15">
      <c r="J135" s="197">
        <v>387504</v>
      </c>
      <c r="K135" s="191" t="s">
        <v>1055</v>
      </c>
      <c r="L135" s="192" t="s">
        <v>1019</v>
      </c>
      <c r="M135" s="116"/>
      <c r="N135" s="116"/>
      <c r="O135" s="116"/>
    </row>
    <row r="136" spans="10:15" x14ac:dyDescent="0.15">
      <c r="J136" s="197">
        <v>387505</v>
      </c>
      <c r="K136" s="191" t="s">
        <v>1056</v>
      </c>
      <c r="L136" s="192" t="s">
        <v>804</v>
      </c>
      <c r="M136" s="116"/>
      <c r="N136" s="116"/>
      <c r="O136" s="116"/>
    </row>
    <row r="137" spans="10:15" ht="14.25" thickBot="1" x14ac:dyDescent="0.2">
      <c r="J137" s="109">
        <v>387506</v>
      </c>
      <c r="K137" s="95" t="s">
        <v>747</v>
      </c>
      <c r="L137" s="94" t="s">
        <v>748</v>
      </c>
      <c r="M137" s="116"/>
      <c r="N137" s="116"/>
      <c r="O137" s="116"/>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ntgk-n099u</cp:lastModifiedBy>
  <cp:lastPrinted>2012-06-19T10:59:38Z</cp:lastPrinted>
  <dcterms:created xsi:type="dcterms:W3CDTF">2006-04-12T05:12:10Z</dcterms:created>
  <dcterms:modified xsi:type="dcterms:W3CDTF">2023-04-12T05:29:28Z</dcterms:modified>
</cp:coreProperties>
</file>