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mc:AlternateContent xmlns:mc="http://schemas.openxmlformats.org/markup-compatibility/2006">
    <mc:Choice Requires="x15">
      <x15ac:absPath xmlns:x15ac="http://schemas.microsoft.com/office/spreadsheetml/2010/11/ac" url="H:\競技委員長データ（H25年～）\2025\1.大会要項データ\2024年度大会要項データ\2025年度用\各担当確認済\中予申込書\"/>
    </mc:Choice>
  </mc:AlternateContent>
  <xr:revisionPtr revIDLastSave="0" documentId="8_{543973B0-E225-4925-82BC-163406414D31}" xr6:coauthVersionLast="36" xr6:coauthVersionMax="36" xr10:uidLastSave="{00000000-0000-0000-0000-000000000000}"/>
  <bookViews>
    <workbookView xWindow="3255" yWindow="720" windowWidth="7425" windowHeight="8190" xr2:uid="{00000000-000D-0000-FFFF-FFFF00000000}"/>
  </bookViews>
  <sheets>
    <sheet name="記入上の注意" sheetId="26" r:id="rId1"/>
    <sheet name="一覧表男子" sheetId="19" r:id="rId2"/>
    <sheet name="一覧表女子" sheetId="20" r:id="rId3"/>
    <sheet name="所属コード " sheetId="27" r:id="rId4"/>
  </sheets>
  <definedNames>
    <definedName name="_xlnm._FilterDatabase" localSheetId="3" hidden="1">'所属コード '!#REF!</definedName>
    <definedName name="moto">#REF!</definedName>
    <definedName name="_xlnm.Print_Area" localSheetId="2">一覧表女子!$A$1:$M$52</definedName>
    <definedName name="_xlnm.Print_Area" localSheetId="1">一覧表男子!$A$1:$M$52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M52" i="20" l="1"/>
  <c r="J52" i="20"/>
  <c r="M51" i="20"/>
  <c r="J51" i="20"/>
  <c r="M50" i="20"/>
  <c r="J50" i="20"/>
  <c r="M49" i="20"/>
  <c r="J49" i="20"/>
  <c r="M48" i="20"/>
  <c r="J48" i="20"/>
  <c r="M47" i="20"/>
  <c r="J47" i="20"/>
  <c r="M46" i="20"/>
  <c r="J46" i="20"/>
  <c r="M45" i="20"/>
  <c r="J45" i="20"/>
  <c r="M44" i="20"/>
  <c r="J44" i="20"/>
  <c r="M43" i="20"/>
  <c r="J43" i="20"/>
  <c r="M42" i="20"/>
  <c r="J42" i="20"/>
  <c r="M41" i="20"/>
  <c r="J41" i="20"/>
  <c r="M40" i="20"/>
  <c r="J40" i="20"/>
  <c r="M39" i="20"/>
  <c r="J39" i="20"/>
  <c r="M38" i="20"/>
  <c r="J38" i="20"/>
  <c r="M37" i="20"/>
  <c r="J37" i="20"/>
  <c r="M36" i="20"/>
  <c r="J36" i="20"/>
  <c r="M35" i="20"/>
  <c r="J35" i="20"/>
  <c r="M34" i="20"/>
  <c r="J34" i="20"/>
  <c r="M33" i="20"/>
  <c r="J33" i="20"/>
  <c r="M32" i="20"/>
  <c r="J32" i="20"/>
  <c r="M31" i="20"/>
  <c r="J31" i="20"/>
  <c r="M30" i="20"/>
  <c r="J30" i="20"/>
  <c r="M29" i="20"/>
  <c r="J29" i="20"/>
  <c r="M28" i="20"/>
  <c r="J28" i="20"/>
  <c r="M27" i="20"/>
  <c r="J27" i="20"/>
  <c r="M26" i="20"/>
  <c r="J26" i="20"/>
  <c r="M25" i="20"/>
  <c r="J25" i="20"/>
  <c r="M24" i="20"/>
  <c r="J24" i="20"/>
  <c r="M23" i="20"/>
  <c r="J23" i="20"/>
  <c r="M52" i="19"/>
  <c r="J52" i="19"/>
  <c r="M51" i="19"/>
  <c r="J51" i="19"/>
  <c r="M50" i="19"/>
  <c r="J50" i="19"/>
  <c r="M49" i="19"/>
  <c r="J49" i="19"/>
  <c r="M48" i="19"/>
  <c r="J48" i="19"/>
  <c r="M47" i="19"/>
  <c r="J47" i="19"/>
  <c r="M46" i="19"/>
  <c r="J46" i="19"/>
  <c r="M45" i="19"/>
  <c r="J45" i="19"/>
  <c r="M44" i="19"/>
  <c r="J44" i="19"/>
  <c r="M43" i="19"/>
  <c r="J43" i="19"/>
  <c r="M42" i="19"/>
  <c r="J42" i="19"/>
  <c r="M41" i="19"/>
  <c r="J41" i="19"/>
  <c r="M40" i="19"/>
  <c r="J40" i="19"/>
  <c r="M39" i="19"/>
  <c r="J39" i="19"/>
  <c r="M38" i="19"/>
  <c r="J38" i="19"/>
  <c r="M37" i="19"/>
  <c r="J37" i="19"/>
  <c r="M36" i="19"/>
  <c r="J36" i="19"/>
  <c r="M35" i="19"/>
  <c r="J35" i="19"/>
  <c r="M34" i="19"/>
  <c r="J34" i="19"/>
  <c r="M33" i="19"/>
  <c r="J33" i="19"/>
  <c r="M32" i="19"/>
  <c r="J32" i="19"/>
  <c r="M31" i="19"/>
  <c r="J31" i="19"/>
  <c r="M30" i="19"/>
  <c r="J30" i="19"/>
  <c r="M29" i="19"/>
  <c r="J29" i="19"/>
  <c r="M28" i="19"/>
  <c r="J28" i="19"/>
  <c r="M27" i="19"/>
  <c r="J27" i="19"/>
  <c r="M26" i="19"/>
  <c r="J26" i="19"/>
  <c r="M25" i="19"/>
  <c r="J25" i="19"/>
  <c r="M24" i="19"/>
  <c r="J24" i="19"/>
  <c r="M23" i="19"/>
  <c r="J23" i="19"/>
  <c r="H17" i="20"/>
  <c r="H17" i="19"/>
  <c r="J22" i="20"/>
  <c r="J22" i="19"/>
</calcChain>
</file>

<file path=xl/sharedStrings.xml><?xml version="1.0" encoding="utf-8"?>
<sst xmlns="http://schemas.openxmlformats.org/spreadsheetml/2006/main" count="449" uniqueCount="386">
  <si>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</si>
  <si>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</si>
  <si>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</si>
  <si>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</si>
  <si>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</si>
  <si>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</si>
  <si>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</si>
  <si>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</si>
  <si>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</si>
  <si>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</si>
  <si>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</si>
  <si>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</si>
  <si>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</si>
  <si>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</si>
  <si>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</si>
  <si>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</si>
  <si>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</si>
  <si>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</si>
  <si>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</si>
  <si>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</si>
  <si>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</si>
  <si>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</si>
  <si>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</si>
  <si>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</si>
  <si>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</si>
  <si>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</si>
  <si>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</si>
  <si>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</si>
  <si>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</si>
  <si>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</si>
  <si>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</si>
  <si>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</si>
  <si>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</si>
  <si>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</si>
  <si>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</si>
  <si>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</si>
  <si>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</si>
  <si>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</si>
  <si>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</si>
  <si>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</si>
  <si>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</si>
  <si>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ﾄﾞｲ</t>
  </si>
  <si>
    <t>ﾆｲﾊﾏﾋｶﾞｼ</t>
  </si>
  <si>
    <t>ﾆｲﾊﾏﾆｼ</t>
  </si>
  <si>
    <t>ｺﾏﾂ</t>
  </si>
  <si>
    <t>ｲﾏﾊﾞﾘﾆｼ</t>
  </si>
  <si>
    <t>ｲﾏﾊﾞﾘﾐﾅﾐ</t>
  </si>
  <si>
    <t>ｵｵｼﾏ</t>
  </si>
  <si>
    <t>ﾊｶﾀ</t>
  </si>
  <si>
    <t>ﾕｹﾞ</t>
  </si>
  <si>
    <t>ｵｵﾐｼﾏ</t>
  </si>
  <si>
    <t>ﾏﾂﾔﾏﾆｼ</t>
  </si>
  <si>
    <t>ﾏﾂﾔﾏﾐﾅﾐ</t>
  </si>
  <si>
    <t>ﾏﾂﾔﾏｷﾀ</t>
  </si>
  <si>
    <t>ｳﾁｺ</t>
  </si>
  <si>
    <t>ﾐｶﾒ</t>
  </si>
  <si>
    <t>ｳﾜ</t>
  </si>
  <si>
    <t>ﾉﾑﾗ</t>
  </si>
  <si>
    <t>ﾖｼﾀﾞ</t>
  </si>
  <si>
    <t>ﾐﾏ</t>
  </si>
  <si>
    <t>ﾂｼﾏ</t>
  </si>
  <si>
    <t>ｲﾖ</t>
  </si>
  <si>
    <t>松山聾</t>
  </si>
  <si>
    <t>ﾏﾂﾔﾏﾛｳ</t>
  </si>
  <si>
    <t>ｲﾏﾊﾞﾘﾒｲﾄｸ</t>
  </si>
  <si>
    <t>ｱｲｺｳ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</si>
  <si>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</si>
  <si>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</si>
  <si>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</si>
  <si>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</si>
  <si>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</si>
  <si>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</si>
  <si>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</si>
  <si>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</si>
  <si>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</si>
  <si>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</si>
  <si>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</si>
  <si>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</si>
  <si>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</si>
  <si>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</si>
  <si>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</si>
  <si>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</si>
  <si>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</si>
  <si>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</si>
  <si>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</si>
  <si>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</si>
  <si>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</si>
  <si>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</si>
  <si>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</si>
  <si>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</si>
  <si>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</si>
  <si>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</si>
  <si>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</si>
  <si>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</si>
  <si>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</si>
  <si>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</si>
  <si>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</si>
  <si>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</si>
  <si>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</si>
  <si>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</si>
  <si>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</si>
  <si>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</si>
  <si>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</si>
  <si>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</si>
  <si>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</si>
  <si>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</si>
  <si>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</si>
  <si>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</si>
  <si>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</si>
  <si>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</si>
  <si>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</si>
  <si>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</si>
  <si>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</si>
  <si>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</si>
  <si>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</si>
  <si>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</si>
  <si>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</si>
  <si>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</si>
  <si>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</si>
  <si>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</si>
  <si>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</si>
  <si>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</si>
  <si>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</si>
  <si>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</si>
  <si>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</si>
  <si>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</si>
  <si>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</si>
  <si>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</si>
  <si>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</si>
  <si>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</si>
  <si>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</si>
  <si>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</si>
  <si>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</si>
  <si>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</si>
  <si>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</si>
  <si>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</si>
  <si>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</si>
  <si>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</si>
  <si>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</si>
  <si>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</si>
  <si>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</si>
  <si>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</si>
  <si>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</si>
  <si>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</si>
  <si>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</si>
  <si>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</si>
  <si>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</si>
  <si>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</si>
  <si>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</si>
  <si>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</si>
  <si>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</si>
  <si>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</si>
  <si>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</si>
  <si>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</si>
  <si>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</si>
  <si>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県中学混成競技大会</t>
    <rPh sb="0" eb="1">
      <t>ケン</t>
    </rPh>
    <rPh sb="1" eb="3">
      <t>チュウガク</t>
    </rPh>
    <rPh sb="3" eb="5">
      <t>コンセイ</t>
    </rPh>
    <rPh sb="5" eb="7">
      <t>キョウギ</t>
    </rPh>
    <rPh sb="7" eb="9">
      <t>タイカイ</t>
    </rPh>
    <phoneticPr fontId="4"/>
  </si>
  <si>
    <t>４種競技</t>
    <rPh sb="1" eb="2">
      <t>シュ</t>
    </rPh>
    <rPh sb="2" eb="4">
      <t>キョウギ</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</si>
  <si>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</si>
  <si>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</si>
  <si>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</si>
  <si>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</si>
  <si>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</si>
  <si>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</si>
  <si>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</si>
  <si>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</si>
  <si>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</si>
  <si>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</si>
  <si>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</si>
  <si>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</si>
  <si>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</si>
  <si>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</si>
  <si>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</si>
  <si>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</si>
  <si>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</si>
  <si>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</si>
  <si>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</si>
  <si>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</si>
  <si>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</si>
  <si>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</si>
  <si>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</si>
  <si>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</si>
  <si>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</si>
  <si>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</si>
  <si>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</si>
  <si>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</si>
  <si>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</si>
  <si>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</si>
  <si>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</si>
  <si>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</si>
  <si>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</si>
  <si>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</si>
  <si>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</si>
  <si>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</si>
  <si>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</si>
  <si>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</si>
  <si>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</si>
  <si>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</si>
  <si>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</si>
  <si>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</si>
  <si>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</si>
  <si>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</si>
  <si>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</si>
  <si>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</si>
  <si>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</si>
  <si>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</si>
  <si>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</si>
  <si>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</si>
  <si>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</si>
  <si>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</si>
  <si>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</si>
  <si>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</si>
  <si>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</si>
  <si>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</si>
  <si>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</si>
  <si>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</si>
  <si>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</si>
  <si>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</si>
  <si>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</si>
  <si>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</si>
  <si>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</si>
  <si>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</si>
  <si>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</si>
  <si>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</si>
  <si>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</si>
  <si>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</si>
  <si>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</si>
  <si>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</si>
  <si>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</si>
  <si>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</si>
  <si>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</si>
  <si>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</si>
  <si>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</si>
  <si>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</si>
  <si>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</si>
  <si>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</si>
  <si>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</si>
  <si>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</si>
  <si>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</si>
  <si>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</si>
  <si>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</si>
  <si>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</si>
  <si>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</si>
  <si>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</si>
  <si>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</si>
  <si>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</si>
  <si>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</si>
  <si>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</si>
  <si>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</si>
  <si>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</si>
  <si>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</si>
  <si>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</si>
  <si>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</si>
  <si>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</si>
  <si>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</si>
  <si>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</si>
  <si>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</si>
  <si>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ﾅﾝﾊﾞｰ</t>
    <phoneticPr fontId="4"/>
  </si>
  <si>
    <t>ﾏﾂﾔﾏ ｼﾞﾛｳ</t>
    <phoneticPr fontId="4"/>
  </si>
  <si>
    <t>メニューより</t>
    <phoneticPr fontId="4"/>
  </si>
  <si>
    <t>02375</t>
    <phoneticPr fontId="4"/>
  </si>
  <si>
    <t>フリガナ</t>
    <phoneticPr fontId="4"/>
  </si>
  <si>
    <t>ﾏﾂﾔﾏ ｼﾞﾛｳ</t>
    <phoneticPr fontId="4"/>
  </si>
  <si>
    <t>02375</t>
    <phoneticPr fontId="4"/>
  </si>
  <si>
    <t>新居浜西</t>
  </si>
  <si>
    <t>大島</t>
  </si>
  <si>
    <t>内子</t>
  </si>
  <si>
    <t>伊予</t>
  </si>
  <si>
    <t>ｳﾜﾄｸﾍﾞﾂｼｴﾝ</t>
  </si>
  <si>
    <t>今治明徳</t>
  </si>
  <si>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</si>
  <si>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</si>
  <si>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</si>
  <si>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</si>
  <si>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</si>
  <si>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</si>
  <si>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</si>
  <si>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</si>
  <si>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</si>
  <si>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</si>
  <si>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</si>
  <si>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</si>
  <si>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ｲｶﾀ</t>
  </si>
  <si>
    <t>ｱｻｸﾗ</t>
  </si>
  <si>
    <t>ﾌﾘｶﾞﾅ</t>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</si>
  <si>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</si>
  <si>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</si>
  <si>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</si>
  <si>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</si>
  <si>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</si>
  <si>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</si>
  <si>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</si>
  <si>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</si>
  <si>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</si>
  <si>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　　で注意すること）※赤色の払込取扱票は使用できません。</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</si>
  <si>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</si>
  <si>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</si>
  <si>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</si>
  <si>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</si>
  <si>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</si>
  <si>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</si>
  <si>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</si>
  <si>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</si>
  <si>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</si>
  <si>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</si>
  <si>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</si>
  <si>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</si>
  <si>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</si>
  <si>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丹原東</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</si>
  <si>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</si>
  <si>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</si>
  <si>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</si>
  <si>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</si>
  <si>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</si>
  <si>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</si>
  <si>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</si>
  <si>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</si>
  <si>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</si>
  <si>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</si>
  <si>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</si>
  <si>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</si>
  <si>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</si>
  <si>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</si>
  <si>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</si>
  <si>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</si>
  <si>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</si>
  <si>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</si>
  <si>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</si>
  <si>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</si>
  <si>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</si>
  <si>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</si>
  <si>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</si>
  <si>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リレー</t>
    <phoneticPr fontId="4"/>
  </si>
  <si>
    <t>プログラム</t>
    <phoneticPr fontId="4"/>
  </si>
  <si>
    <t>平野</t>
  </si>
  <si>
    <t>ﾋﾗﾉ</t>
  </si>
  <si>
    <t>東予西</t>
  </si>
  <si>
    <t>ﾄｳﾖﾆｼ</t>
  </si>
  <si>
    <t>新田青雲中等</t>
  </si>
  <si>
    <t>ﾆｯﾀｾｲｳｳﾝﾁｭｳﾄｳﾁｭｳ</t>
  </si>
  <si>
    <t>済美平成中等</t>
  </si>
  <si>
    <t>ｻｲﾋﾞﾍｲｾｲﾁｭｳﾄｳﾁｭｳ</t>
  </si>
  <si>
    <t>八代</t>
  </si>
  <si>
    <t>ﾔｼﾛ</t>
  </si>
  <si>
    <t>ＶＩＶＩＤ</t>
  </si>
  <si>
    <t>VIVID</t>
  </si>
  <si>
    <t>新居浜南</t>
  </si>
  <si>
    <t>ﾆｲﾊﾏﾐﾅﾐ</t>
  </si>
  <si>
    <t>ﾔﾜﾀﾊﾏｱｽﾘｰﾄｸﾗﾌﾞ</t>
  </si>
  <si>
    <t>松山東</t>
  </si>
  <si>
    <t>ﾏﾂﾔﾏﾋｶﾞｼ</t>
  </si>
  <si>
    <t>八幡浜</t>
  </si>
  <si>
    <t>ﾔﾜﾀﾊﾏ</t>
  </si>
  <si>
    <t>Niihama T&amp;F</t>
  </si>
  <si>
    <t>LODESTAR AC</t>
  </si>
  <si>
    <t>LIRUN AC</t>
  </si>
  <si>
    <t>愛アスリートクラブ</t>
  </si>
  <si>
    <t>ｱｲｱｽﾘｰﾄｸﾗﾌﾞ</t>
  </si>
  <si>
    <t>松山盲</t>
  </si>
  <si>
    <t>ﾏﾂﾔﾏﾓｳ</t>
  </si>
  <si>
    <t>愛媛ＲＡ</t>
  </si>
  <si>
    <t>Glanz AC</t>
  </si>
  <si>
    <t>NINOS</t>
  </si>
  <si>
    <t>B&amp;M</t>
  </si>
  <si>
    <t>八幡浜ｱｽﾘｰﾄｸﾗﾌﾞ</t>
  </si>
  <si>
    <t>ＬＩＲＵＮ ＡＣ</t>
  </si>
  <si>
    <t>B＆M</t>
  </si>
  <si>
    <t>大生院</t>
  </si>
  <si>
    <t>ｵｵｼﾞｮｳｲﾝ</t>
  </si>
  <si>
    <t>愛媛ハイテクAC</t>
  </si>
  <si>
    <t>ｴﾋﾒﾊｲﾃｸAC</t>
  </si>
  <si>
    <t>ｴﾋﾒﾗﾝﾆﾝｸﾞｱｶﾃﾞﾐｰ</t>
  </si>
  <si>
    <t>ＳＳＣ</t>
  </si>
  <si>
    <t>ＫＩＵＭＡＴ</t>
  </si>
  <si>
    <t>REAREL AC</t>
  </si>
  <si>
    <t>SSC</t>
  </si>
  <si>
    <t>KIUMAT</t>
  </si>
  <si>
    <t>１．指定の大会申込みについては、メールと競技会申込一覧データでの申込みとする。</t>
    <phoneticPr fontId="4"/>
  </si>
  <si>
    <t>　　大会要項や競技会申込一覧データについては、愛媛陸上競技協会のホームページからダウンロードする。</t>
    <phoneticPr fontId="4"/>
  </si>
  <si>
    <r>
      <t>　　</t>
    </r>
    <r>
      <rPr>
        <b/>
        <u val="double"/>
        <sz val="10.5"/>
        <rFont val="ＭＳ ゴシック"/>
        <family val="3"/>
        <charset val="128"/>
      </rPr>
      <t>（※競技会申込一覧データは必ず申込先メールアドレスに送信すること。データ送信がない場合は</t>
    </r>
    <rPh sb="4" eb="7">
      <t>キョウギカイ</t>
    </rPh>
    <rPh sb="7" eb="9">
      <t>モウシコ</t>
    </rPh>
    <rPh sb="9" eb="11">
      <t>イチラン</t>
    </rPh>
    <rPh sb="15" eb="16">
      <t>カナラ</t>
    </rPh>
    <rPh sb="17" eb="19">
      <t>モウシコミ</t>
    </rPh>
    <rPh sb="19" eb="20">
      <t>サキ</t>
    </rPh>
    <rPh sb="28" eb="30">
      <t>ソウシン</t>
    </rPh>
    <rPh sb="38" eb="40">
      <t>ソウシン</t>
    </rPh>
    <rPh sb="43" eb="45">
      <t>バアイ</t>
    </rPh>
    <phoneticPr fontId="4"/>
  </si>
  <si>
    <r>
      <t>　　　　</t>
    </r>
    <r>
      <rPr>
        <b/>
        <u val="double"/>
        <sz val="10.5"/>
        <rFont val="ＭＳ ゴシック"/>
        <family val="3"/>
        <charset val="128"/>
      </rPr>
      <t>申込を受け付けません。）</t>
    </r>
    <rPh sb="4" eb="6">
      <t>モウシコミ</t>
    </rPh>
    <rPh sb="7" eb="8">
      <t>ウ</t>
    </rPh>
    <rPh sb="9" eb="10">
      <t>ツ</t>
    </rPh>
    <phoneticPr fontId="4"/>
  </si>
  <si>
    <t>２．申込みについては、入力された競技会申込一覧をデータで送信したもののみとする。</t>
    <rPh sb="11" eb="13">
      <t>ニュウリョク</t>
    </rPh>
    <rPh sb="28" eb="30">
      <t>ソウシン</t>
    </rPh>
    <phoneticPr fontId="4"/>
  </si>
  <si>
    <t>３．申込一覧の入力について</t>
    <phoneticPr fontId="4"/>
  </si>
  <si>
    <t>７．完成した競技会申込一覧データをメールにて送信する際には、Excelシートの名前を所属名に変更してください。</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</si>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</sst>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medium">
        <color indexed="64"/>
      </top>
      <bottom style="medium">
        <color indexed="64"/>
      </bottom>
      <diagonal/>
    </border>
    <border>
      <left style="double">
        <color indexed="64"/>
      </left>
      <right style="dotted">
        <color indexed="64"/>
      </right>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s>
  <cellStyleXfs count="45">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cellStyleXfs>
  <cellXfs count="276">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8"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22" xfId="42" applyFont="1" applyFill="1" applyBorder="1" applyAlignment="1">
      <alignment vertical="center"/>
    </xf>
    <xf numFmtId="0" fontId="8" fillId="0" borderId="30" xfId="42" applyFont="1" applyFill="1" applyBorder="1" applyAlignment="1">
      <alignment vertical="center"/>
    </xf>
    <xf numFmtId="0" fontId="8" fillId="0" borderId="31" xfId="42" applyFont="1" applyFill="1" applyBorder="1" applyAlignment="1">
      <alignment vertical="center"/>
    </xf>
    <xf numFmtId="0" fontId="8" fillId="0" borderId="32" xfId="42" applyFont="1" applyFill="1" applyBorder="1" applyAlignment="1">
      <alignment vertical="center"/>
    </xf>
    <xf numFmtId="0" fontId="4" fillId="0" borderId="0" xfId="0" applyFont="1" applyAlignment="1">
      <alignment horizontal="center" vertical="center"/>
    </xf>
    <xf numFmtId="0" fontId="28" fillId="0" borderId="17"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7"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2" applyFont="1" applyFill="1" applyBorder="1" applyAlignment="1">
      <alignment vertical="center"/>
    </xf>
    <xf numFmtId="0" fontId="8" fillId="0" borderId="11" xfId="42" applyFont="1" applyFill="1" applyBorder="1" applyAlignment="1">
      <alignment vertical="center"/>
    </xf>
    <xf numFmtId="0" fontId="8" fillId="0" borderId="12" xfId="42"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39" xfId="42" applyFont="1" applyFill="1" applyBorder="1" applyAlignment="1">
      <alignment vertical="center"/>
    </xf>
    <xf numFmtId="0" fontId="8" fillId="0" borderId="0" xfId="43"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0"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0"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2"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0" xfId="0" applyFont="1" applyBorder="1" applyAlignment="1">
      <alignment vertical="center"/>
    </xf>
    <xf numFmtId="0" fontId="13" fillId="0" borderId="0" xfId="0" applyFont="1" applyBorder="1" applyAlignment="1">
      <alignment horizontal="left" vertical="center"/>
    </xf>
    <xf numFmtId="0" fontId="13" fillId="0" borderId="40"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49" fontId="13" fillId="0" borderId="19" xfId="0" applyNumberFormat="1" applyFont="1" applyBorder="1" applyAlignment="1">
      <alignment horizontal="center" vertical="center"/>
    </xf>
    <xf numFmtId="49" fontId="13" fillId="0" borderId="19"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Alignment="1">
      <alignment horizontal="righ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shrinkToFit="1"/>
    </xf>
    <xf numFmtId="0" fontId="5" fillId="24" borderId="45"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6" xfId="0" applyNumberFormat="1" applyFont="1" applyFill="1" applyBorder="1" applyAlignment="1">
      <alignment horizontal="right" vertical="center" wrapTex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4" xfId="0" applyFont="1" applyFill="1" applyBorder="1" applyAlignment="1">
      <alignment horizontal="center" vertical="center" wrapText="1"/>
    </xf>
    <xf numFmtId="0" fontId="15" fillId="24" borderId="45" xfId="0" applyFont="1" applyFill="1" applyBorder="1" applyAlignment="1">
      <alignment horizontal="center" vertical="center" shrinkToFit="1"/>
    </xf>
    <xf numFmtId="0" fontId="9" fillId="24" borderId="45"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49" fontId="15" fillId="24" borderId="46" xfId="0" applyNumberFormat="1" applyFont="1" applyFill="1" applyBorder="1" applyAlignment="1">
      <alignment horizontal="right" vertical="center" wrapText="1"/>
    </xf>
    <xf numFmtId="0" fontId="15" fillId="24" borderId="46" xfId="0" applyFont="1" applyFill="1" applyBorder="1" applyAlignment="1">
      <alignment horizontal="right" vertical="center" wrapText="1"/>
    </xf>
    <xf numFmtId="0" fontId="3" fillId="0" borderId="19" xfId="0" applyFont="1" applyBorder="1" applyAlignment="1">
      <alignment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5"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vertical="center"/>
    </xf>
    <xf numFmtId="0" fontId="0" fillId="0" borderId="50" xfId="0" applyBorder="1" applyAlignment="1">
      <alignment horizontal="center" vertical="center" shrinkToFit="1"/>
    </xf>
    <xf numFmtId="0" fontId="14" fillId="24" borderId="51" xfId="0" applyFont="1" applyFill="1" applyBorder="1" applyAlignment="1">
      <alignment horizontal="right" vertical="center" wrapText="1"/>
    </xf>
    <xf numFmtId="0" fontId="0" fillId="0" borderId="52" xfId="0" applyBorder="1" applyAlignment="1">
      <alignment horizontal="center" vertical="center" shrinkToFit="1"/>
    </xf>
    <xf numFmtId="0" fontId="15" fillId="0" borderId="53" xfId="0" applyFont="1" applyBorder="1" applyAlignment="1">
      <alignment horizontal="right" vertical="center" shrinkToFit="1"/>
    </xf>
    <xf numFmtId="0" fontId="13" fillId="0" borderId="54" xfId="0" applyFont="1" applyBorder="1" applyAlignment="1">
      <alignment horizontal="right" vertical="center"/>
    </xf>
    <xf numFmtId="0" fontId="8" fillId="0" borderId="56" xfId="42" applyFont="1" applyFill="1" applyBorder="1" applyAlignment="1">
      <alignment vertical="center"/>
    </xf>
    <xf numFmtId="0" fontId="8" fillId="0" borderId="57" xfId="42" applyFont="1" applyFill="1" applyBorder="1" applyAlignment="1">
      <alignment vertical="center"/>
    </xf>
    <xf numFmtId="0" fontId="17" fillId="0" borderId="22" xfId="0" applyFont="1" applyBorder="1" applyAlignment="1">
      <alignment horizontal="center" vertical="center"/>
    </xf>
    <xf numFmtId="0" fontId="8" fillId="0" borderId="58" xfId="42" applyFont="1" applyFill="1" applyBorder="1" applyAlignment="1">
      <alignmen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0" borderId="59" xfId="0" applyBorder="1" applyAlignment="1">
      <alignment horizontal="left" vertical="center"/>
    </xf>
    <xf numFmtId="0" fontId="0" fillId="0" borderId="31" xfId="0" applyBorder="1" applyAlignment="1">
      <alignment horizontal="left" vertical="center"/>
    </xf>
    <xf numFmtId="0" fontId="13" fillId="0" borderId="22" xfId="0" applyFont="1" applyBorder="1" applyAlignment="1">
      <alignment horizontal="left" vertical="center"/>
    </xf>
    <xf numFmtId="0" fontId="13" fillId="0" borderId="59" xfId="0" applyFont="1" applyBorder="1" applyAlignment="1">
      <alignment horizontal="left" vertical="center"/>
    </xf>
    <xf numFmtId="0" fontId="13" fillId="0" borderId="32" xfId="0" applyFont="1" applyBorder="1"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49"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4" fillId="0" borderId="0" xfId="0" applyFont="1" applyAlignment="1">
      <alignment vertical="center"/>
    </xf>
    <xf numFmtId="0" fontId="8" fillId="0" borderId="38" xfId="42" applyFont="1" applyFill="1" applyBorder="1" applyAlignment="1">
      <alignment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16" fillId="0" borderId="49" xfId="0" applyFont="1" applyBorder="1" applyAlignment="1">
      <alignment horizontal="center" vertical="center"/>
    </xf>
    <xf numFmtId="0" fontId="14" fillId="24" borderId="22" xfId="0" applyFont="1" applyFill="1" applyBorder="1" applyAlignment="1">
      <alignment horizontal="left" vertical="center"/>
    </xf>
    <xf numFmtId="0" fontId="15" fillId="24" borderId="22" xfId="0" applyFont="1" applyFill="1" applyBorder="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0" fillId="0" borderId="26" xfId="0" applyBorder="1" applyAlignment="1">
      <alignment horizontal="center" vertical="center"/>
    </xf>
    <xf numFmtId="0" fontId="0" fillId="0" borderId="55" xfId="0" applyBorder="1" applyAlignment="1">
      <alignment horizontal="center" vertical="center"/>
    </xf>
    <xf numFmtId="0" fontId="1" fillId="0" borderId="61"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1" xfId="0" applyFont="1" applyBorder="1" applyAlignment="1">
      <alignment horizontal="center" vertical="center"/>
    </xf>
    <xf numFmtId="0" fontId="19" fillId="0" borderId="56"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0" fillId="0" borderId="56" xfId="0" applyBorder="1" applyAlignment="1">
      <alignment horizontal="center" vertical="center" shrinkToFit="1"/>
    </xf>
    <xf numFmtId="0" fontId="0" fillId="0" borderId="24" xfId="0" applyBorder="1" applyAlignment="1">
      <alignment horizontal="center" vertical="center" shrinkToFit="1"/>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24" fillId="0" borderId="0" xfId="0" applyFont="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1" xfId="0" applyFont="1" applyBorder="1" applyAlignment="1">
      <alignment horizontal="center" vertical="center"/>
    </xf>
    <xf numFmtId="0" fontId="20" fillId="0" borderId="56"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4" xfId="0" applyFont="1" applyBorder="1" applyAlignment="1">
      <alignment horizontal="center" vertical="center" textRotation="255"/>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55" xfId="0" applyFont="1" applyBorder="1" applyAlignment="1">
      <alignment horizontal="center"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13" fillId="0" borderId="56"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61"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1" xfId="0" applyFont="1" applyBorder="1" applyAlignment="1">
      <alignment horizontal="center" vertical="center"/>
    </xf>
    <xf numFmtId="0" fontId="34" fillId="0" borderId="62"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48"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H19中学0516" xfId="42" xr:uid="{00000000-0005-0000-0000-00002B000000}"/>
    <cellStyle name="標準_H19年中予選手権データ" xfId="43" xr:uid="{00000000-0005-0000-0000-00002C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M9" sqref="M9"/>
    </sheetView>
  </sheetViews>
  <sheetFormatPr defaultRowHeight="12.75" x14ac:dyDescent="0.15"/>
  <cols>
    <col min="1" max="1" width="1.42578125" style="5" customWidth="1"/>
    <col min="2" max="16384" width="9.140625" style="5"/>
  </cols>
  <sheetData>
    <row r="1" spans="1:12" ht="29.25" customHeight="1" x14ac:dyDescent="0.15">
      <c r="A1" s="206" t="s">
        <v>277</v>
      </c>
      <c r="B1" s="206"/>
      <c r="C1" s="206"/>
      <c r="D1" s="206"/>
      <c r="E1" s="206"/>
      <c r="F1" s="206"/>
      <c r="G1" s="206"/>
      <c r="H1" s="206"/>
      <c r="I1" s="206"/>
    </row>
    <row r="2" spans="1:12" ht="18" customHeight="1" x14ac:dyDescent="0.15"/>
    <row r="3" spans="1:12" ht="29.25" customHeight="1" x14ac:dyDescent="0.15">
      <c r="B3" s="5" t="s">
        <v>376</v>
      </c>
    </row>
    <row r="4" spans="1:12" ht="29.25" customHeight="1" x14ac:dyDescent="0.15">
      <c r="B4" s="5" t="s">
        <v>377</v>
      </c>
    </row>
    <row r="5" spans="1:12" ht="29.25" customHeight="1" x14ac:dyDescent="0.15">
      <c r="B5" s="197" t="s">
        <v>378</v>
      </c>
    </row>
    <row r="6" spans="1:12" ht="29.25" customHeight="1" x14ac:dyDescent="0.15">
      <c r="B6" s="197" t="s">
        <v>379</v>
      </c>
    </row>
    <row r="7" spans="1:12" ht="29.25" customHeight="1" x14ac:dyDescent="0.15">
      <c r="B7" s="5" t="s">
        <v>380</v>
      </c>
    </row>
    <row r="8" spans="1:12" ht="29.25" customHeight="1" x14ac:dyDescent="0.15">
      <c r="B8" s="5" t="s">
        <v>381</v>
      </c>
    </row>
    <row r="9" spans="1:12" ht="29.25" customHeight="1" x14ac:dyDescent="0.15">
      <c r="B9" s="205" t="s">
        <v>36</v>
      </c>
      <c r="C9" s="205"/>
      <c r="D9" s="205"/>
      <c r="E9" s="205"/>
      <c r="F9" s="205"/>
      <c r="G9" s="205"/>
      <c r="H9" s="205"/>
      <c r="I9" s="205"/>
      <c r="J9" s="205"/>
      <c r="K9" s="205"/>
    </row>
    <row r="10" spans="1:12" ht="29.25" customHeight="1" x14ac:dyDescent="0.15">
      <c r="B10" s="205" t="s">
        <v>153</v>
      </c>
      <c r="C10" s="205"/>
      <c r="D10" s="205"/>
      <c r="E10" s="205"/>
      <c r="F10" s="205"/>
      <c r="G10" s="205"/>
      <c r="H10" s="205"/>
      <c r="I10" s="205"/>
      <c r="J10" s="205"/>
      <c r="K10" s="205"/>
    </row>
    <row r="11" spans="1:12" ht="29.25" customHeight="1" x14ac:dyDescent="0.15">
      <c r="B11" s="5" t="s">
        <v>289</v>
      </c>
    </row>
    <row r="12" spans="1:12" ht="29.25" customHeight="1" x14ac:dyDescent="0.15">
      <c r="B12" s="205" t="s">
        <v>151</v>
      </c>
      <c r="C12" s="205"/>
      <c r="D12" s="205"/>
      <c r="E12" s="205"/>
      <c r="F12" s="205"/>
      <c r="G12" s="205"/>
      <c r="H12" s="205"/>
      <c r="I12" s="205"/>
      <c r="J12" s="205"/>
      <c r="K12" s="205"/>
      <c r="L12" s="205"/>
    </row>
    <row r="13" spans="1:12" ht="29.25" customHeight="1" x14ac:dyDescent="0.15">
      <c r="B13" s="204" t="s">
        <v>150</v>
      </c>
      <c r="C13" s="204"/>
      <c r="D13" s="204"/>
      <c r="E13" s="204"/>
      <c r="F13" s="204"/>
      <c r="G13" s="204"/>
      <c r="H13" s="204"/>
      <c r="I13" s="204"/>
      <c r="J13" s="204"/>
      <c r="K13" s="204"/>
      <c r="L13" s="204"/>
    </row>
    <row r="14" spans="1:12" s="91" customFormat="1" ht="29.25" customHeight="1" x14ac:dyDescent="0.15">
      <c r="B14" s="91" t="s">
        <v>39</v>
      </c>
    </row>
    <row r="15" spans="1:12" ht="29.25" customHeight="1" x14ac:dyDescent="0.15">
      <c r="B15" s="5" t="s">
        <v>38</v>
      </c>
    </row>
    <row r="16" spans="1:12" ht="29.25" customHeight="1" x14ac:dyDescent="0.15">
      <c r="B16" s="205" t="s">
        <v>152</v>
      </c>
      <c r="C16" s="205"/>
      <c r="D16" s="205"/>
      <c r="E16" s="205"/>
      <c r="F16" s="205"/>
      <c r="G16" s="205"/>
      <c r="H16" s="205"/>
      <c r="I16" s="205"/>
      <c r="J16" s="205"/>
      <c r="K16" s="205"/>
      <c r="L16" s="205"/>
    </row>
    <row r="17" spans="2:13" ht="29.25" customHeight="1" x14ac:dyDescent="0.15">
      <c r="B17" s="205" t="s">
        <v>159</v>
      </c>
      <c r="C17" s="205"/>
      <c r="D17" s="205"/>
      <c r="E17" s="205"/>
      <c r="F17" s="205"/>
      <c r="G17" s="205"/>
      <c r="H17" s="205"/>
      <c r="I17" s="205"/>
      <c r="J17" s="205"/>
      <c r="K17" s="205"/>
      <c r="L17" s="205"/>
      <c r="M17" s="205"/>
    </row>
    <row r="18" spans="2:13" ht="29.25" customHeight="1" x14ac:dyDescent="0.15">
      <c r="B18" s="205" t="s">
        <v>37</v>
      </c>
      <c r="C18" s="205"/>
      <c r="D18" s="205"/>
      <c r="E18" s="205"/>
      <c r="F18" s="205"/>
      <c r="G18" s="205"/>
      <c r="H18" s="205"/>
      <c r="I18" s="205"/>
      <c r="J18" s="205"/>
      <c r="K18" s="205"/>
    </row>
    <row r="19" spans="2:13" ht="29.25" customHeight="1" x14ac:dyDescent="0.15">
      <c r="B19" s="205" t="s">
        <v>154</v>
      </c>
      <c r="C19" s="205"/>
      <c r="D19" s="205"/>
      <c r="E19" s="205"/>
      <c r="F19" s="205"/>
      <c r="G19" s="205"/>
      <c r="H19" s="205"/>
      <c r="I19" s="205"/>
      <c r="J19" s="205"/>
      <c r="K19" s="205"/>
    </row>
    <row r="20" spans="2:13" ht="29.25" customHeight="1" x14ac:dyDescent="0.15">
      <c r="B20" s="204" t="s">
        <v>273</v>
      </c>
      <c r="C20" s="204"/>
      <c r="D20" s="204"/>
      <c r="E20" s="204"/>
      <c r="F20" s="204"/>
      <c r="G20" s="204"/>
      <c r="H20" s="204"/>
      <c r="I20" s="204"/>
      <c r="J20" s="204"/>
      <c r="K20" s="204"/>
    </row>
    <row r="21" spans="2:13" ht="29.25" customHeight="1" x14ac:dyDescent="0.15">
      <c r="B21" s="204" t="s">
        <v>274</v>
      </c>
      <c r="C21" s="204"/>
      <c r="D21" s="204"/>
      <c r="E21" s="204"/>
      <c r="F21" s="204"/>
      <c r="G21" s="204"/>
      <c r="H21" s="204"/>
      <c r="I21" s="204"/>
      <c r="J21" s="204"/>
      <c r="K21" s="204"/>
    </row>
    <row r="22" spans="2:13" ht="29.25" customHeight="1" x14ac:dyDescent="0.15">
      <c r="B22" s="204" t="s">
        <v>275</v>
      </c>
      <c r="C22" s="204"/>
      <c r="D22" s="204"/>
      <c r="E22" s="204"/>
      <c r="F22" s="204"/>
      <c r="G22" s="204"/>
      <c r="H22" s="204"/>
      <c r="I22" s="204"/>
      <c r="J22" s="204"/>
      <c r="K22" s="204"/>
    </row>
    <row r="23" spans="2:13" ht="29.25" customHeight="1" x14ac:dyDescent="0.15">
      <c r="B23" s="204" t="s">
        <v>276</v>
      </c>
      <c r="C23" s="204"/>
      <c r="D23" s="204"/>
      <c r="E23" s="204"/>
      <c r="F23" s="204"/>
      <c r="G23" s="204"/>
      <c r="H23" s="204"/>
      <c r="I23" s="204"/>
      <c r="J23" s="204"/>
      <c r="K23" s="204"/>
    </row>
    <row r="24" spans="2:13" ht="29.25" customHeight="1" x14ac:dyDescent="0.15">
      <c r="B24" s="204" t="s">
        <v>290</v>
      </c>
      <c r="C24" s="204"/>
      <c r="D24" s="204"/>
      <c r="E24" s="204"/>
      <c r="F24" s="204"/>
      <c r="G24" s="204"/>
      <c r="H24" s="204"/>
      <c r="I24" s="204"/>
      <c r="J24" s="204"/>
      <c r="K24" s="204"/>
    </row>
    <row r="25" spans="2:13" ht="29.25" customHeight="1" x14ac:dyDescent="0.15">
      <c r="B25" s="204" t="s">
        <v>291</v>
      </c>
      <c r="C25" s="204"/>
      <c r="D25" s="204"/>
      <c r="E25" s="204"/>
      <c r="F25" s="204"/>
      <c r="G25" s="204"/>
      <c r="H25" s="204"/>
      <c r="I25" s="204"/>
      <c r="J25" s="204"/>
      <c r="K25" s="204"/>
    </row>
    <row r="26" spans="2:13" ht="29.25" customHeight="1" x14ac:dyDescent="0.15">
      <c r="B26" s="204" t="s">
        <v>292</v>
      </c>
      <c r="C26" s="204"/>
      <c r="D26" s="204"/>
      <c r="E26" s="204"/>
      <c r="F26" s="204"/>
      <c r="G26" s="204"/>
      <c r="H26" s="204"/>
      <c r="I26" s="204"/>
      <c r="J26" s="204"/>
      <c r="K26" s="204"/>
    </row>
    <row r="27" spans="2:13" ht="29.25" customHeight="1" x14ac:dyDescent="0.15">
      <c r="B27" s="5" t="s">
        <v>278</v>
      </c>
    </row>
    <row r="28" spans="2:13" ht="29.25" customHeight="1" x14ac:dyDescent="0.15">
      <c r="B28" s="5" t="s">
        <v>160</v>
      </c>
    </row>
    <row r="29" spans="2:13" ht="29.25" customHeight="1" x14ac:dyDescent="0.15">
      <c r="B29" s="5" t="s">
        <v>161</v>
      </c>
    </row>
    <row r="30" spans="2:13" ht="29.25" customHeight="1" x14ac:dyDescent="0.15">
      <c r="B30" s="5" t="s">
        <v>162</v>
      </c>
    </row>
    <row r="31" spans="2:13" ht="29.25" customHeight="1" x14ac:dyDescent="0.15">
      <c r="B31" s="5" t="s">
        <v>163</v>
      </c>
    </row>
    <row r="32" spans="2:13" ht="29.25" customHeight="1" x14ac:dyDescent="0.15">
      <c r="B32" s="5" t="s">
        <v>10</v>
      </c>
    </row>
    <row r="33" spans="2:2" ht="29.25" customHeight="1" x14ac:dyDescent="0.15">
      <c r="B33" s="5" t="s">
        <v>279</v>
      </c>
    </row>
    <row r="34" spans="2:2" ht="29.25" customHeight="1" x14ac:dyDescent="0.15">
      <c r="B34" s="5" t="s">
        <v>382</v>
      </c>
    </row>
    <row r="35" spans="2:2" ht="29.25" customHeight="1" x14ac:dyDescent="0.15">
      <c r="B35" s="5" t="s">
        <v>280</v>
      </c>
    </row>
    <row r="36" spans="2:2" ht="29.25" customHeight="1" x14ac:dyDescent="0.15">
      <c r="B36" s="5" t="s">
        <v>383</v>
      </c>
    </row>
    <row r="37" spans="2:2" ht="29.25" customHeight="1" x14ac:dyDescent="0.15">
      <c r="B37" s="5" t="s">
        <v>293</v>
      </c>
    </row>
    <row r="38" spans="2:2" ht="29.25" customHeight="1" x14ac:dyDescent="0.15">
      <c r="B38" s="5" t="s">
        <v>384</v>
      </c>
    </row>
    <row r="39" spans="2:2" ht="29.25" customHeight="1" x14ac:dyDescent="0.15">
      <c r="B39" s="5" t="s">
        <v>385</v>
      </c>
    </row>
    <row r="40" spans="2:2" ht="29.25" customHeight="1" x14ac:dyDescent="0.15">
      <c r="B40" s="5" t="s">
        <v>21</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9:K19"/>
    <mergeCell ref="A1:I1"/>
    <mergeCell ref="B10:K10"/>
    <mergeCell ref="B9:K9"/>
    <mergeCell ref="B12:L12"/>
    <mergeCell ref="B16:L16"/>
    <mergeCell ref="B17:M17"/>
    <mergeCell ref="B18:K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showZeros="0" topLeftCell="A14" zoomScale="75" zoomScaleNormal="75" workbookViewId="0">
      <selection activeCell="T26" sqref="T26"/>
    </sheetView>
  </sheetViews>
  <sheetFormatPr defaultRowHeight="12.75" x14ac:dyDescent="0.15"/>
  <cols>
    <col min="1" max="1" width="4.28515625" style="1" customWidth="1"/>
    <col min="2" max="2" width="14.28515625" style="1" customWidth="1"/>
    <col min="3" max="3" width="11.42578125" style="1" customWidth="1"/>
    <col min="4" max="4" width="8.5703125" style="5" customWidth="1"/>
    <col min="5" max="6" width="13.7109375" style="5" customWidth="1"/>
    <col min="7" max="7" width="4.42578125" style="5" customWidth="1"/>
    <col min="8" max="8" width="13.28515625" style="5" customWidth="1"/>
    <col min="9" max="9" width="11.42578125" style="5" customWidth="1"/>
    <col min="10" max="10" width="11.140625" style="5" customWidth="1"/>
    <col min="11" max="11" width="10.5703125" style="5" customWidth="1"/>
    <col min="12" max="12" width="9.85546875" style="5" customWidth="1"/>
    <col min="13" max="13" width="9.5703125" style="5" customWidth="1"/>
    <col min="14" max="14" width="7.7109375" style="5" customWidth="1"/>
    <col min="15" max="15" width="12.7109375" style="5" hidden="1" customWidth="1"/>
    <col min="16" max="16" width="13.140625" style="5" hidden="1" customWidth="1"/>
    <col min="17" max="17" width="4.5703125" style="5" customWidth="1"/>
    <col min="18" max="16384" width="9.140625" style="5"/>
  </cols>
  <sheetData>
    <row r="1" spans="1:19" ht="27.75" customHeight="1" x14ac:dyDescent="0.15">
      <c r="A1" s="217" t="s">
        <v>13</v>
      </c>
      <c r="B1" s="217"/>
      <c r="C1" s="217"/>
      <c r="D1" s="217"/>
      <c r="E1" s="217"/>
      <c r="F1" s="217"/>
      <c r="G1" s="217"/>
      <c r="H1" s="217"/>
      <c r="I1" s="217"/>
      <c r="J1" s="217"/>
      <c r="K1" s="217"/>
      <c r="L1" s="217"/>
      <c r="M1" s="217"/>
      <c r="N1" s="37"/>
      <c r="O1" s="37"/>
      <c r="P1" s="37"/>
    </row>
    <row r="2" spans="1:19" ht="5.25" customHeight="1" x14ac:dyDescent="0.15"/>
    <row r="3" spans="1:19" ht="15" customHeight="1" x14ac:dyDescent="0.15">
      <c r="M3" s="62" t="s">
        <v>284</v>
      </c>
    </row>
    <row r="4" spans="1:19" ht="21" customHeight="1" x14ac:dyDescent="0.15">
      <c r="B4" s="9" t="s">
        <v>158</v>
      </c>
      <c r="D4" s="9"/>
      <c r="E4" s="9"/>
      <c r="F4" s="9"/>
      <c r="G4" s="9"/>
      <c r="H4" s="9"/>
      <c r="I4" s="9"/>
    </row>
    <row r="5" spans="1:19" ht="4.5" customHeight="1" x14ac:dyDescent="0.15">
      <c r="D5" s="9"/>
      <c r="E5" s="115"/>
      <c r="F5" s="115"/>
      <c r="G5" s="116"/>
      <c r="H5" s="116"/>
      <c r="L5" s="17"/>
      <c r="M5" s="17"/>
    </row>
    <row r="6" spans="1:19" ht="28.5" customHeight="1" x14ac:dyDescent="0.15">
      <c r="C6" s="232" t="s">
        <v>14</v>
      </c>
      <c r="D6" s="233"/>
      <c r="E6" s="211" t="s">
        <v>155</v>
      </c>
      <c r="F6" s="212"/>
      <c r="G6" s="212"/>
      <c r="H6" s="212"/>
      <c r="I6" s="212"/>
      <c r="J6" s="212"/>
      <c r="K6" s="213"/>
      <c r="L6" s="35"/>
      <c r="M6" s="35"/>
      <c r="N6" s="36"/>
      <c r="O6" s="36" t="s">
        <v>155</v>
      </c>
    </row>
    <row r="7" spans="1:19" ht="5.25" customHeight="1" x14ac:dyDescent="0.15">
      <c r="D7" s="4"/>
      <c r="E7" s="116"/>
      <c r="F7" s="116"/>
      <c r="G7" s="116"/>
      <c r="H7" s="4"/>
      <c r="K7" s="117"/>
      <c r="L7" s="115"/>
      <c r="M7" s="17"/>
      <c r="Q7" s="17"/>
      <c r="R7" s="17"/>
    </row>
    <row r="8" spans="1:19" ht="31.5" customHeight="1" x14ac:dyDescent="0.15">
      <c r="C8" s="118" t="s">
        <v>16</v>
      </c>
      <c r="D8" s="214"/>
      <c r="E8" s="215"/>
      <c r="F8" s="215"/>
      <c r="G8" s="216"/>
      <c r="H8" s="118" t="s">
        <v>15</v>
      </c>
      <c r="I8" s="214"/>
      <c r="J8" s="215"/>
      <c r="K8" s="215"/>
      <c r="L8" s="150" t="s">
        <v>11</v>
      </c>
      <c r="M8" s="17"/>
      <c r="N8" s="35"/>
      <c r="O8" s="35"/>
      <c r="P8" s="36"/>
      <c r="Q8" s="17"/>
      <c r="R8" s="17"/>
      <c r="S8" s="17"/>
    </row>
    <row r="9" spans="1:19" ht="16.5" customHeight="1" x14ac:dyDescent="0.15">
      <c r="B9" s="119"/>
      <c r="C9" s="234" t="s">
        <v>17</v>
      </c>
      <c r="D9" s="209" t="s">
        <v>25</v>
      </c>
      <c r="E9" s="210"/>
      <c r="F9" s="120"/>
      <c r="H9" s="121" t="s">
        <v>24</v>
      </c>
      <c r="I9" s="207"/>
      <c r="J9" s="207"/>
      <c r="K9" s="207"/>
      <c r="L9" s="208"/>
      <c r="M9" s="17"/>
      <c r="N9" s="35"/>
      <c r="O9" s="35"/>
      <c r="P9" s="36"/>
      <c r="Q9" s="17"/>
      <c r="R9" s="17"/>
      <c r="S9" s="17"/>
    </row>
    <row r="10" spans="1:19" ht="24" customHeight="1" x14ac:dyDescent="0.15">
      <c r="B10" s="122"/>
      <c r="C10" s="235"/>
      <c r="D10" s="238"/>
      <c r="E10" s="239"/>
      <c r="F10" s="239"/>
      <c r="G10" s="239"/>
      <c r="H10" s="239"/>
      <c r="I10" s="239"/>
      <c r="J10" s="239"/>
      <c r="K10" s="239"/>
      <c r="L10" s="240"/>
      <c r="M10" s="17"/>
      <c r="N10" s="39"/>
      <c r="O10" s="39"/>
      <c r="P10" s="39"/>
      <c r="Q10" s="17"/>
      <c r="R10" s="17"/>
      <c r="S10" s="17"/>
    </row>
    <row r="11" spans="1:19" ht="31.5" customHeight="1" x14ac:dyDescent="0.15">
      <c r="C11" s="123" t="s">
        <v>23</v>
      </c>
      <c r="D11" s="236"/>
      <c r="E11" s="237"/>
      <c r="F11" s="237"/>
      <c r="G11" s="169" t="s">
        <v>11</v>
      </c>
      <c r="H11" s="118" t="s">
        <v>19</v>
      </c>
      <c r="I11" s="214"/>
      <c r="J11" s="215"/>
      <c r="K11" s="215"/>
      <c r="L11" s="216"/>
      <c r="M11" s="17"/>
      <c r="N11" s="17"/>
      <c r="O11" s="17"/>
      <c r="P11" s="17"/>
      <c r="Q11" s="17"/>
      <c r="R11" s="17"/>
      <c r="S11" s="17"/>
    </row>
    <row r="12" spans="1:19" s="17" customFormat="1" ht="7.5" customHeight="1" x14ac:dyDescent="0.15">
      <c r="A12" s="36"/>
      <c r="B12" s="36"/>
      <c r="C12" s="36"/>
      <c r="E12" s="124"/>
      <c r="F12" s="124"/>
      <c r="G12" s="71"/>
      <c r="H12" s="71"/>
      <c r="I12" s="23"/>
      <c r="J12" s="71"/>
      <c r="K12" s="71"/>
      <c r="L12" s="36"/>
      <c r="M12" s="36"/>
    </row>
    <row r="13" spans="1:19" s="9" customFormat="1" ht="19.5" customHeight="1" x14ac:dyDescent="0.15">
      <c r="A13" s="8"/>
      <c r="B13" s="8"/>
      <c r="C13" s="8"/>
      <c r="D13" s="227" t="s">
        <v>22</v>
      </c>
      <c r="E13" s="70"/>
      <c r="F13" s="222" t="s">
        <v>285</v>
      </c>
      <c r="G13" s="223"/>
      <c r="H13" s="224" t="s">
        <v>4</v>
      </c>
      <c r="I13" s="225"/>
      <c r="J13" s="225"/>
      <c r="K13" s="226"/>
      <c r="L13" s="193"/>
    </row>
    <row r="14" spans="1:19" s="9" customFormat="1" ht="19.5" customHeight="1" x14ac:dyDescent="0.15">
      <c r="A14" s="8"/>
      <c r="B14" s="8"/>
      <c r="C14" s="8"/>
      <c r="D14" s="228"/>
      <c r="E14" s="192" t="s">
        <v>12</v>
      </c>
      <c r="F14" s="220"/>
      <c r="G14" s="221"/>
      <c r="H14" s="218"/>
      <c r="I14" s="219"/>
      <c r="J14" s="219"/>
      <c r="K14" s="191" t="s">
        <v>9</v>
      </c>
      <c r="L14" s="2"/>
    </row>
    <row r="15" spans="1:19" s="9" customFormat="1" ht="19.5" customHeight="1" x14ac:dyDescent="0.15">
      <c r="A15" s="8"/>
      <c r="B15" s="8"/>
      <c r="C15" s="8"/>
      <c r="D15" s="228"/>
      <c r="E15" s="192" t="s">
        <v>286</v>
      </c>
      <c r="F15" s="220"/>
      <c r="G15" s="221"/>
      <c r="H15" s="218"/>
      <c r="I15" s="219"/>
      <c r="J15" s="219"/>
      <c r="K15" s="191" t="s">
        <v>9</v>
      </c>
      <c r="L15" s="2"/>
    </row>
    <row r="16" spans="1:19" s="9" customFormat="1" ht="19.5" customHeight="1" x14ac:dyDescent="0.15">
      <c r="A16" s="8"/>
      <c r="B16" s="8"/>
      <c r="C16" s="8"/>
      <c r="D16" s="228"/>
      <c r="E16" s="192" t="s">
        <v>287</v>
      </c>
      <c r="F16" s="194"/>
      <c r="G16" s="195" t="s">
        <v>288</v>
      </c>
      <c r="H16" s="218"/>
      <c r="I16" s="219"/>
      <c r="J16" s="219"/>
      <c r="K16" s="191" t="s">
        <v>9</v>
      </c>
      <c r="L16" s="2"/>
    </row>
    <row r="17" spans="1:16" s="9" customFormat="1" ht="19.5" customHeight="1" x14ac:dyDescent="0.15">
      <c r="A17" s="8"/>
      <c r="B17" s="8"/>
      <c r="C17" s="8"/>
      <c r="D17" s="229"/>
      <c r="E17" s="196" t="s">
        <v>20</v>
      </c>
      <c r="F17" s="230"/>
      <c r="G17" s="231"/>
      <c r="H17" s="218">
        <f>SUM(H14:J16)</f>
        <v>0</v>
      </c>
      <c r="I17" s="219"/>
      <c r="J17" s="219"/>
      <c r="K17" s="191" t="s">
        <v>9</v>
      </c>
      <c r="L17" s="2"/>
    </row>
    <row r="18" spans="1:16" s="9" customFormat="1" ht="3.75" customHeight="1" x14ac:dyDescent="0.15">
      <c r="A18" s="8"/>
      <c r="B18" s="8"/>
      <c r="C18" s="8"/>
      <c r="D18" s="3"/>
      <c r="E18" s="3"/>
      <c r="F18" s="3"/>
      <c r="G18" s="3"/>
      <c r="H18" s="3"/>
      <c r="I18" s="2"/>
      <c r="J18" s="2"/>
      <c r="K18" s="2"/>
      <c r="L18" s="7"/>
      <c r="M18" s="7"/>
    </row>
    <row r="19" spans="1:16" s="28" customFormat="1" ht="11.25" customHeight="1" x14ac:dyDescent="0.15">
      <c r="D19" s="31"/>
      <c r="H19" s="32"/>
      <c r="I19" s="33"/>
      <c r="J19" s="33"/>
      <c r="K19" s="33"/>
      <c r="L19" s="33"/>
      <c r="M19" s="33"/>
    </row>
    <row r="20" spans="1:16" s="30" customFormat="1" ht="15" customHeight="1" thickBot="1" x14ac:dyDescent="0.2">
      <c r="A20" s="27"/>
      <c r="B20" s="27"/>
      <c r="C20" s="97" t="s">
        <v>148</v>
      </c>
      <c r="D20" s="28" t="s">
        <v>7</v>
      </c>
      <c r="E20" s="28" t="s">
        <v>8</v>
      </c>
      <c r="F20" s="28" t="s">
        <v>7</v>
      </c>
      <c r="G20" s="28"/>
      <c r="H20" s="80" t="s">
        <v>258</v>
      </c>
      <c r="I20" s="28" t="s">
        <v>7</v>
      </c>
      <c r="J20" s="28"/>
      <c r="K20" s="80" t="s">
        <v>258</v>
      </c>
      <c r="L20" s="28" t="s">
        <v>7</v>
      </c>
      <c r="M20" s="28"/>
    </row>
    <row r="21" spans="1:16" s="6" customFormat="1" ht="25.5" customHeight="1" thickBot="1" x14ac:dyDescent="0.2">
      <c r="A21" s="14"/>
      <c r="B21" s="99" t="s">
        <v>31</v>
      </c>
      <c r="C21" s="98" t="s">
        <v>149</v>
      </c>
      <c r="D21" s="105" t="s">
        <v>256</v>
      </c>
      <c r="E21" s="19" t="s">
        <v>0</v>
      </c>
      <c r="F21" s="19" t="s">
        <v>283</v>
      </c>
      <c r="G21" s="82" t="s">
        <v>1</v>
      </c>
      <c r="H21" s="40" t="s">
        <v>2</v>
      </c>
      <c r="I21" s="20" t="s">
        <v>18</v>
      </c>
      <c r="J21" s="175" t="s">
        <v>30</v>
      </c>
      <c r="K21" s="40" t="s">
        <v>3</v>
      </c>
      <c r="L21" s="20" t="s">
        <v>18</v>
      </c>
      <c r="M21" s="177" t="s">
        <v>30</v>
      </c>
      <c r="O21" s="6" t="s">
        <v>26</v>
      </c>
      <c r="P21" s="6" t="s">
        <v>27</v>
      </c>
    </row>
    <row r="22" spans="1:16" s="6" customFormat="1" ht="25.5" customHeight="1" x14ac:dyDescent="0.15">
      <c r="A22" s="152" t="s">
        <v>6</v>
      </c>
      <c r="B22" s="153" t="s">
        <v>157</v>
      </c>
      <c r="C22" s="154">
        <v>380000</v>
      </c>
      <c r="D22" s="155">
        <v>1234</v>
      </c>
      <c r="E22" s="156" t="s">
        <v>5</v>
      </c>
      <c r="F22" s="156" t="s">
        <v>257</v>
      </c>
      <c r="G22" s="157">
        <v>3</v>
      </c>
      <c r="H22" s="158" t="s">
        <v>156</v>
      </c>
      <c r="I22" s="159" t="s">
        <v>259</v>
      </c>
      <c r="J22" s="202">
        <f>VLOOKUP(H22,O21:P41,2,FALSE)</f>
        <v>21300</v>
      </c>
      <c r="K22" s="158"/>
      <c r="L22" s="159"/>
      <c r="M22" s="176"/>
      <c r="O22" s="5" t="s">
        <v>156</v>
      </c>
      <c r="P22" s="6">
        <v>21300</v>
      </c>
    </row>
    <row r="23" spans="1:16" ht="25.5" customHeight="1" x14ac:dyDescent="0.15">
      <c r="A23" s="13">
        <v>1</v>
      </c>
      <c r="B23" s="74"/>
      <c r="C23" s="71"/>
      <c r="D23" s="24"/>
      <c r="E23" s="63"/>
      <c r="F23" s="63"/>
      <c r="G23" s="68"/>
      <c r="H23" s="111"/>
      <c r="I23" s="125"/>
      <c r="J23" s="184" t="e">
        <f>VLOOKUP(H23,O22:P42,2,FALSE)</f>
        <v>#N/A</v>
      </c>
      <c r="K23" s="111"/>
      <c r="L23" s="125"/>
      <c r="M23" s="185" t="e">
        <f>VLOOKUP(K23,O22:P42,2,FALSE)</f>
        <v>#N/A</v>
      </c>
    </row>
    <row r="24" spans="1:16" ht="25.5" customHeight="1" x14ac:dyDescent="0.15">
      <c r="A24" s="11">
        <v>2</v>
      </c>
      <c r="B24" s="38"/>
      <c r="C24" s="23"/>
      <c r="D24" s="18"/>
      <c r="E24" s="63"/>
      <c r="F24" s="63"/>
      <c r="G24" s="68"/>
      <c r="H24" s="111"/>
      <c r="I24" s="128"/>
      <c r="J24" s="184" t="e">
        <f t="shared" ref="J24:J52" si="0">VLOOKUP(H24,O23:P43,2,FALSE)</f>
        <v>#N/A</v>
      </c>
      <c r="K24" s="111"/>
      <c r="L24" s="128"/>
      <c r="M24" s="185" t="e">
        <f t="shared" ref="M24:M52" si="1">VLOOKUP(K24,O23:P43,2,FALSE)</f>
        <v>#N/A</v>
      </c>
    </row>
    <row r="25" spans="1:16" ht="25.5" customHeight="1" x14ac:dyDescent="0.15">
      <c r="A25" s="11">
        <v>3</v>
      </c>
      <c r="B25" s="38"/>
      <c r="C25" s="23"/>
      <c r="D25" s="18"/>
      <c r="E25" s="63"/>
      <c r="F25" s="63"/>
      <c r="G25" s="68"/>
      <c r="H25" s="111"/>
      <c r="I25" s="129"/>
      <c r="J25" s="184" t="e">
        <f t="shared" si="0"/>
        <v>#N/A</v>
      </c>
      <c r="K25" s="111"/>
      <c r="L25" s="129"/>
      <c r="M25" s="185" t="e">
        <f t="shared" si="1"/>
        <v>#N/A</v>
      </c>
    </row>
    <row r="26" spans="1:16" ht="25.5" customHeight="1" x14ac:dyDescent="0.15">
      <c r="A26" s="11">
        <v>4</v>
      </c>
      <c r="B26" s="38"/>
      <c r="C26" s="23"/>
      <c r="D26" s="18"/>
      <c r="E26" s="63"/>
      <c r="F26" s="63"/>
      <c r="G26" s="68"/>
      <c r="H26" s="111"/>
      <c r="I26" s="129"/>
      <c r="J26" s="184" t="e">
        <f t="shared" si="0"/>
        <v>#N/A</v>
      </c>
      <c r="K26" s="111"/>
      <c r="L26" s="129"/>
      <c r="M26" s="185" t="e">
        <f t="shared" si="1"/>
        <v>#N/A</v>
      </c>
    </row>
    <row r="27" spans="1:16" ht="25.5" customHeight="1" x14ac:dyDescent="0.15">
      <c r="A27" s="11">
        <v>5</v>
      </c>
      <c r="B27" s="38"/>
      <c r="C27" s="23"/>
      <c r="D27" s="18"/>
      <c r="E27" s="63"/>
      <c r="F27" s="63"/>
      <c r="G27" s="68"/>
      <c r="H27" s="111"/>
      <c r="I27" s="129"/>
      <c r="J27" s="184" t="e">
        <f t="shared" si="0"/>
        <v>#N/A</v>
      </c>
      <c r="K27" s="111"/>
      <c r="L27" s="129"/>
      <c r="M27" s="185" t="e">
        <f t="shared" si="1"/>
        <v>#N/A</v>
      </c>
    </row>
    <row r="28" spans="1:16" ht="25.5" customHeight="1" x14ac:dyDescent="0.15">
      <c r="A28" s="11">
        <v>6</v>
      </c>
      <c r="B28" s="38"/>
      <c r="C28" s="23"/>
      <c r="D28" s="18"/>
      <c r="E28" s="63"/>
      <c r="F28" s="63"/>
      <c r="G28" s="68"/>
      <c r="H28" s="111"/>
      <c r="I28" s="129"/>
      <c r="J28" s="184" t="e">
        <f t="shared" si="0"/>
        <v>#N/A</v>
      </c>
      <c r="K28" s="111"/>
      <c r="L28" s="129"/>
      <c r="M28" s="185" t="e">
        <f t="shared" si="1"/>
        <v>#N/A</v>
      </c>
    </row>
    <row r="29" spans="1:16" ht="25.5" customHeight="1" x14ac:dyDescent="0.15">
      <c r="A29" s="11">
        <v>7</v>
      </c>
      <c r="B29" s="38"/>
      <c r="C29" s="23"/>
      <c r="D29" s="18"/>
      <c r="E29" s="63"/>
      <c r="F29" s="63"/>
      <c r="G29" s="68"/>
      <c r="H29" s="111"/>
      <c r="I29" s="129"/>
      <c r="J29" s="184" t="e">
        <f t="shared" si="0"/>
        <v>#N/A</v>
      </c>
      <c r="K29" s="111"/>
      <c r="L29" s="129"/>
      <c r="M29" s="185" t="e">
        <f t="shared" si="1"/>
        <v>#N/A</v>
      </c>
    </row>
    <row r="30" spans="1:16" ht="25.5" customHeight="1" x14ac:dyDescent="0.15">
      <c r="A30" s="11">
        <v>8</v>
      </c>
      <c r="B30" s="38"/>
      <c r="C30" s="23"/>
      <c r="D30" s="18"/>
      <c r="E30" s="63"/>
      <c r="F30" s="63"/>
      <c r="G30" s="68"/>
      <c r="H30" s="111"/>
      <c r="I30" s="129"/>
      <c r="J30" s="184" t="e">
        <f t="shared" si="0"/>
        <v>#N/A</v>
      </c>
      <c r="K30" s="111"/>
      <c r="L30" s="129"/>
      <c r="M30" s="185" t="e">
        <f t="shared" si="1"/>
        <v>#N/A</v>
      </c>
    </row>
    <row r="31" spans="1:16" ht="25.5" customHeight="1" x14ac:dyDescent="0.15">
      <c r="A31" s="11">
        <v>9</v>
      </c>
      <c r="B31" s="38"/>
      <c r="C31" s="23"/>
      <c r="D31" s="18"/>
      <c r="E31" s="63"/>
      <c r="F31" s="63"/>
      <c r="G31" s="68"/>
      <c r="H31" s="111"/>
      <c r="I31" s="129"/>
      <c r="J31" s="184" t="e">
        <f t="shared" si="0"/>
        <v>#N/A</v>
      </c>
      <c r="K31" s="111"/>
      <c r="L31" s="129"/>
      <c r="M31" s="185" t="e">
        <f t="shared" si="1"/>
        <v>#N/A</v>
      </c>
    </row>
    <row r="32" spans="1:16" ht="25.5" customHeight="1" x14ac:dyDescent="0.15">
      <c r="A32" s="11">
        <v>10</v>
      </c>
      <c r="B32" s="38"/>
      <c r="C32" s="23"/>
      <c r="D32" s="18"/>
      <c r="E32" s="63"/>
      <c r="F32" s="63"/>
      <c r="G32" s="68"/>
      <c r="H32" s="111"/>
      <c r="I32" s="129"/>
      <c r="J32" s="184" t="e">
        <f t="shared" si="0"/>
        <v>#N/A</v>
      </c>
      <c r="K32" s="111"/>
      <c r="L32" s="129"/>
      <c r="M32" s="185" t="e">
        <f t="shared" si="1"/>
        <v>#N/A</v>
      </c>
    </row>
    <row r="33" spans="1:13" ht="25.5" customHeight="1" x14ac:dyDescent="0.15">
      <c r="A33" s="11">
        <v>11</v>
      </c>
      <c r="B33" s="38"/>
      <c r="C33" s="23"/>
      <c r="D33" s="18"/>
      <c r="E33" s="63"/>
      <c r="F33" s="63"/>
      <c r="G33" s="68"/>
      <c r="H33" s="111"/>
      <c r="I33" s="129"/>
      <c r="J33" s="184" t="e">
        <f t="shared" si="0"/>
        <v>#N/A</v>
      </c>
      <c r="K33" s="111"/>
      <c r="L33" s="129"/>
      <c r="M33" s="185" t="e">
        <f t="shared" si="1"/>
        <v>#N/A</v>
      </c>
    </row>
    <row r="34" spans="1:13" ht="25.5" customHeight="1" x14ac:dyDescent="0.15">
      <c r="A34" s="11">
        <v>12</v>
      </c>
      <c r="B34" s="38"/>
      <c r="C34" s="23"/>
      <c r="D34" s="18"/>
      <c r="E34" s="63"/>
      <c r="F34" s="63"/>
      <c r="G34" s="68"/>
      <c r="H34" s="111"/>
      <c r="I34" s="129"/>
      <c r="J34" s="184" t="e">
        <f t="shared" si="0"/>
        <v>#N/A</v>
      </c>
      <c r="K34" s="111"/>
      <c r="L34" s="129"/>
      <c r="M34" s="185" t="e">
        <f t="shared" si="1"/>
        <v>#N/A</v>
      </c>
    </row>
    <row r="35" spans="1:13" ht="25.5" customHeight="1" x14ac:dyDescent="0.15">
      <c r="A35" s="11">
        <v>13</v>
      </c>
      <c r="B35" s="38"/>
      <c r="C35" s="23"/>
      <c r="D35" s="18"/>
      <c r="E35" s="63"/>
      <c r="F35" s="63"/>
      <c r="G35" s="68"/>
      <c r="H35" s="111"/>
      <c r="I35" s="129"/>
      <c r="J35" s="184" t="e">
        <f t="shared" si="0"/>
        <v>#N/A</v>
      </c>
      <c r="K35" s="111"/>
      <c r="L35" s="129"/>
      <c r="M35" s="185" t="e">
        <f t="shared" si="1"/>
        <v>#N/A</v>
      </c>
    </row>
    <row r="36" spans="1:13" ht="25.5" customHeight="1" x14ac:dyDescent="0.15">
      <c r="A36" s="11">
        <v>14</v>
      </c>
      <c r="B36" s="38"/>
      <c r="C36" s="23"/>
      <c r="D36" s="18"/>
      <c r="E36" s="63"/>
      <c r="F36" s="63"/>
      <c r="G36" s="68"/>
      <c r="H36" s="111"/>
      <c r="I36" s="129"/>
      <c r="J36" s="184" t="e">
        <f t="shared" si="0"/>
        <v>#N/A</v>
      </c>
      <c r="K36" s="111"/>
      <c r="L36" s="129"/>
      <c r="M36" s="185" t="e">
        <f t="shared" si="1"/>
        <v>#N/A</v>
      </c>
    </row>
    <row r="37" spans="1:13" ht="25.5" customHeight="1" x14ac:dyDescent="0.15">
      <c r="A37" s="11">
        <v>15</v>
      </c>
      <c r="B37" s="38"/>
      <c r="C37" s="23"/>
      <c r="D37" s="18"/>
      <c r="E37" s="63"/>
      <c r="F37" s="63"/>
      <c r="G37" s="68"/>
      <c r="H37" s="111"/>
      <c r="I37" s="129"/>
      <c r="J37" s="184" t="e">
        <f t="shared" si="0"/>
        <v>#N/A</v>
      </c>
      <c r="K37" s="111"/>
      <c r="L37" s="129"/>
      <c r="M37" s="185" t="e">
        <f t="shared" si="1"/>
        <v>#N/A</v>
      </c>
    </row>
    <row r="38" spans="1:13" ht="25.5" customHeight="1" x14ac:dyDescent="0.15">
      <c r="A38" s="11">
        <v>16</v>
      </c>
      <c r="B38" s="38"/>
      <c r="C38" s="23"/>
      <c r="D38" s="18"/>
      <c r="E38" s="63"/>
      <c r="F38" s="63"/>
      <c r="G38" s="68"/>
      <c r="H38" s="111"/>
      <c r="I38" s="129"/>
      <c r="J38" s="184" t="e">
        <f t="shared" si="0"/>
        <v>#N/A</v>
      </c>
      <c r="K38" s="111"/>
      <c r="L38" s="129"/>
      <c r="M38" s="185" t="e">
        <f t="shared" si="1"/>
        <v>#N/A</v>
      </c>
    </row>
    <row r="39" spans="1:13" ht="25.5" customHeight="1" x14ac:dyDescent="0.15">
      <c r="A39" s="11">
        <v>17</v>
      </c>
      <c r="B39" s="38"/>
      <c r="C39" s="23"/>
      <c r="D39" s="18"/>
      <c r="E39" s="63"/>
      <c r="F39" s="63"/>
      <c r="G39" s="68"/>
      <c r="H39" s="111"/>
      <c r="I39" s="129"/>
      <c r="J39" s="184" t="e">
        <f t="shared" si="0"/>
        <v>#N/A</v>
      </c>
      <c r="K39" s="111"/>
      <c r="L39" s="129"/>
      <c r="M39" s="185" t="e">
        <f t="shared" si="1"/>
        <v>#N/A</v>
      </c>
    </row>
    <row r="40" spans="1:13" ht="25.5" customHeight="1" x14ac:dyDescent="0.15">
      <c r="A40" s="11">
        <v>18</v>
      </c>
      <c r="B40" s="38"/>
      <c r="C40" s="23"/>
      <c r="D40" s="18"/>
      <c r="E40" s="63"/>
      <c r="F40" s="63"/>
      <c r="G40" s="68"/>
      <c r="H40" s="111"/>
      <c r="I40" s="129"/>
      <c r="J40" s="184" t="e">
        <f t="shared" si="0"/>
        <v>#N/A</v>
      </c>
      <c r="K40" s="111"/>
      <c r="L40" s="129"/>
      <c r="M40" s="185" t="e">
        <f t="shared" si="1"/>
        <v>#N/A</v>
      </c>
    </row>
    <row r="41" spans="1:13" ht="25.5" customHeight="1" x14ac:dyDescent="0.15">
      <c r="A41" s="11">
        <v>19</v>
      </c>
      <c r="B41" s="38"/>
      <c r="C41" s="23"/>
      <c r="D41" s="18"/>
      <c r="E41" s="63"/>
      <c r="F41" s="63"/>
      <c r="G41" s="68"/>
      <c r="H41" s="111"/>
      <c r="I41" s="129"/>
      <c r="J41" s="184" t="e">
        <f t="shared" si="0"/>
        <v>#N/A</v>
      </c>
      <c r="K41" s="111"/>
      <c r="L41" s="129"/>
      <c r="M41" s="185" t="e">
        <f t="shared" si="1"/>
        <v>#N/A</v>
      </c>
    </row>
    <row r="42" spans="1:13" ht="25.5" customHeight="1" x14ac:dyDescent="0.15">
      <c r="A42" s="11">
        <v>20</v>
      </c>
      <c r="B42" s="38"/>
      <c r="C42" s="23"/>
      <c r="D42" s="18"/>
      <c r="E42" s="63"/>
      <c r="F42" s="63"/>
      <c r="G42" s="68"/>
      <c r="H42" s="111"/>
      <c r="I42" s="129"/>
      <c r="J42" s="184" t="e">
        <f t="shared" si="0"/>
        <v>#N/A</v>
      </c>
      <c r="K42" s="111"/>
      <c r="L42" s="129"/>
      <c r="M42" s="185" t="e">
        <f t="shared" si="1"/>
        <v>#N/A</v>
      </c>
    </row>
    <row r="43" spans="1:13" ht="25.5" customHeight="1" x14ac:dyDescent="0.15">
      <c r="A43" s="11">
        <v>21</v>
      </c>
      <c r="B43" s="38"/>
      <c r="C43" s="23"/>
      <c r="D43" s="18"/>
      <c r="E43" s="63"/>
      <c r="F43" s="63"/>
      <c r="G43" s="68"/>
      <c r="H43" s="111"/>
      <c r="I43" s="129"/>
      <c r="J43" s="184" t="e">
        <f t="shared" si="0"/>
        <v>#N/A</v>
      </c>
      <c r="K43" s="111"/>
      <c r="L43" s="129"/>
      <c r="M43" s="185" t="e">
        <f t="shared" si="1"/>
        <v>#N/A</v>
      </c>
    </row>
    <row r="44" spans="1:13" ht="25.5" customHeight="1" x14ac:dyDescent="0.15">
      <c r="A44" s="11">
        <v>22</v>
      </c>
      <c r="B44" s="38"/>
      <c r="C44" s="23"/>
      <c r="D44" s="18"/>
      <c r="E44" s="63"/>
      <c r="F44" s="63"/>
      <c r="G44" s="68"/>
      <c r="H44" s="111"/>
      <c r="I44" s="129"/>
      <c r="J44" s="184" t="e">
        <f t="shared" si="0"/>
        <v>#N/A</v>
      </c>
      <c r="K44" s="111"/>
      <c r="L44" s="129"/>
      <c r="M44" s="185" t="e">
        <f t="shared" si="1"/>
        <v>#N/A</v>
      </c>
    </row>
    <row r="45" spans="1:13" ht="25.5" customHeight="1" x14ac:dyDescent="0.15">
      <c r="A45" s="11">
        <v>23</v>
      </c>
      <c r="B45" s="38"/>
      <c r="C45" s="23"/>
      <c r="D45" s="18"/>
      <c r="E45" s="63"/>
      <c r="F45" s="63"/>
      <c r="G45" s="68"/>
      <c r="H45" s="111"/>
      <c r="I45" s="129"/>
      <c r="J45" s="184" t="e">
        <f t="shared" si="0"/>
        <v>#N/A</v>
      </c>
      <c r="K45" s="111"/>
      <c r="L45" s="129"/>
      <c r="M45" s="185" t="e">
        <f t="shared" si="1"/>
        <v>#N/A</v>
      </c>
    </row>
    <row r="46" spans="1:13" ht="25.5" customHeight="1" x14ac:dyDescent="0.15">
      <c r="A46" s="11">
        <v>24</v>
      </c>
      <c r="B46" s="38"/>
      <c r="C46" s="23"/>
      <c r="D46" s="18"/>
      <c r="E46" s="63"/>
      <c r="F46" s="63"/>
      <c r="G46" s="68"/>
      <c r="H46" s="111"/>
      <c r="I46" s="129"/>
      <c r="J46" s="184" t="e">
        <f t="shared" si="0"/>
        <v>#N/A</v>
      </c>
      <c r="K46" s="111"/>
      <c r="L46" s="129"/>
      <c r="M46" s="185" t="e">
        <f t="shared" si="1"/>
        <v>#N/A</v>
      </c>
    </row>
    <row r="47" spans="1:13" ht="25.5" customHeight="1" x14ac:dyDescent="0.15">
      <c r="A47" s="11">
        <v>25</v>
      </c>
      <c r="B47" s="38"/>
      <c r="C47" s="23"/>
      <c r="D47" s="18"/>
      <c r="E47" s="63"/>
      <c r="F47" s="63"/>
      <c r="G47" s="68"/>
      <c r="H47" s="111"/>
      <c r="I47" s="129"/>
      <c r="J47" s="184" t="e">
        <f t="shared" si="0"/>
        <v>#N/A</v>
      </c>
      <c r="K47" s="111"/>
      <c r="L47" s="129"/>
      <c r="M47" s="185" t="e">
        <f t="shared" si="1"/>
        <v>#N/A</v>
      </c>
    </row>
    <row r="48" spans="1:13" ht="25.5" customHeight="1" x14ac:dyDescent="0.15">
      <c r="A48" s="11">
        <v>26</v>
      </c>
      <c r="B48" s="38"/>
      <c r="C48" s="23"/>
      <c r="D48" s="18"/>
      <c r="E48" s="63"/>
      <c r="F48" s="63"/>
      <c r="G48" s="68"/>
      <c r="H48" s="111"/>
      <c r="I48" s="129"/>
      <c r="J48" s="184" t="e">
        <f t="shared" si="0"/>
        <v>#N/A</v>
      </c>
      <c r="K48" s="111"/>
      <c r="L48" s="129"/>
      <c r="M48" s="185" t="e">
        <f t="shared" si="1"/>
        <v>#N/A</v>
      </c>
    </row>
    <row r="49" spans="1:13" ht="25.5" customHeight="1" x14ac:dyDescent="0.15">
      <c r="A49" s="11">
        <v>27</v>
      </c>
      <c r="B49" s="38"/>
      <c r="C49" s="23"/>
      <c r="D49" s="18"/>
      <c r="E49" s="63"/>
      <c r="F49" s="63"/>
      <c r="G49" s="68"/>
      <c r="H49" s="111"/>
      <c r="I49" s="129"/>
      <c r="J49" s="184" t="e">
        <f t="shared" si="0"/>
        <v>#N/A</v>
      </c>
      <c r="K49" s="111"/>
      <c r="L49" s="129"/>
      <c r="M49" s="185" t="e">
        <f t="shared" si="1"/>
        <v>#N/A</v>
      </c>
    </row>
    <row r="50" spans="1:13" ht="25.5" customHeight="1" x14ac:dyDescent="0.15">
      <c r="A50" s="11">
        <v>28</v>
      </c>
      <c r="B50" s="38"/>
      <c r="C50" s="23"/>
      <c r="D50" s="18"/>
      <c r="E50" s="63"/>
      <c r="F50" s="63"/>
      <c r="G50" s="68"/>
      <c r="H50" s="111"/>
      <c r="I50" s="129"/>
      <c r="J50" s="184" t="e">
        <f t="shared" si="0"/>
        <v>#N/A</v>
      </c>
      <c r="K50" s="111"/>
      <c r="L50" s="129"/>
      <c r="M50" s="185" t="e">
        <f t="shared" si="1"/>
        <v>#N/A</v>
      </c>
    </row>
    <row r="51" spans="1:13" ht="25.5" customHeight="1" x14ac:dyDescent="0.15">
      <c r="A51" s="11">
        <v>29</v>
      </c>
      <c r="B51" s="38"/>
      <c r="C51" s="23"/>
      <c r="D51" s="18"/>
      <c r="E51" s="63"/>
      <c r="F51" s="63"/>
      <c r="G51" s="68"/>
      <c r="H51" s="111"/>
      <c r="I51" s="129"/>
      <c r="J51" s="184" t="e">
        <f t="shared" si="0"/>
        <v>#N/A</v>
      </c>
      <c r="K51" s="111"/>
      <c r="L51" s="129"/>
      <c r="M51" s="185" t="e">
        <f t="shared" si="1"/>
        <v>#N/A</v>
      </c>
    </row>
    <row r="52" spans="1:13" ht="25.5" customHeight="1" thickBot="1" x14ac:dyDescent="0.2">
      <c r="A52" s="12">
        <v>30</v>
      </c>
      <c r="B52" s="100"/>
      <c r="C52" s="81"/>
      <c r="D52" s="26"/>
      <c r="E52" s="77"/>
      <c r="F52" s="130"/>
      <c r="G52" s="78"/>
      <c r="H52" s="126"/>
      <c r="I52" s="127"/>
      <c r="J52" s="186" t="e">
        <f t="shared" si="0"/>
        <v>#N/A</v>
      </c>
      <c r="K52" s="126"/>
      <c r="L52" s="127"/>
      <c r="M52" s="187" t="e">
        <f t="shared" si="1"/>
        <v>#N/A</v>
      </c>
    </row>
    <row r="53" spans="1:13" s="17" customFormat="1" ht="20.25" customHeight="1" x14ac:dyDescent="0.15">
      <c r="A53" s="36"/>
      <c r="B53" s="36"/>
      <c r="C53" s="36"/>
      <c r="D53" s="36"/>
      <c r="E53" s="64"/>
      <c r="F53" s="64"/>
      <c r="G53" s="61"/>
      <c r="H53" s="65"/>
      <c r="I53" s="65"/>
      <c r="J53" s="65"/>
      <c r="K53" s="65"/>
      <c r="L53" s="65"/>
      <c r="M53" s="65"/>
    </row>
  </sheetData>
  <mergeCells count="21">
    <mergeCell ref="A1:M1"/>
    <mergeCell ref="H14:J14"/>
    <mergeCell ref="F14:G14"/>
    <mergeCell ref="F13:G13"/>
    <mergeCell ref="H13:K13"/>
    <mergeCell ref="D13:D17"/>
    <mergeCell ref="F17:G17"/>
    <mergeCell ref="H17:J17"/>
    <mergeCell ref="C6:D6"/>
    <mergeCell ref="C9:C10"/>
    <mergeCell ref="H16:J16"/>
    <mergeCell ref="I11:L11"/>
    <mergeCell ref="D11:F11"/>
    <mergeCell ref="F15:G15"/>
    <mergeCell ref="H15:J15"/>
    <mergeCell ref="D10:L10"/>
    <mergeCell ref="I9:L9"/>
    <mergeCell ref="D9:E9"/>
    <mergeCell ref="E6:K6"/>
    <mergeCell ref="D8:G8"/>
    <mergeCell ref="I8:K8"/>
  </mergeCells>
  <phoneticPr fontId="4"/>
  <dataValidations count="3">
    <dataValidation type="list" allowBlank="1" showInputMessage="1" showErrorMessage="1" sqref="H23:H52" xr:uid="{00000000-0002-0000-0100-000000000000}">
      <formula1>$O$22:$O$28</formula1>
    </dataValidation>
    <dataValidation type="list" allowBlank="1" showInputMessage="1" showErrorMessage="1" sqref="E6:K6" xr:uid="{00000000-0002-0000-0100-000001000000}">
      <formula1>$O$6</formula1>
    </dataValidation>
    <dataValidation type="list" allowBlank="1" showInputMessage="1" showErrorMessage="1" sqref="H22" xr:uid="{00000000-0002-0000-0100-000002000000}">
      <formula1>$O$22</formula1>
    </dataValidation>
  </dataValidations>
  <pageMargins left="0.59055118110236227" right="0.59055118110236227" top="0.59055118110236227" bottom="0.62992125984251968" header="0.51181102362204722" footer="0.55118110236220474"/>
  <pageSetup paperSize="9" scale="6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Zeros="0" topLeftCell="A14" zoomScale="75" zoomScaleNormal="75" workbookViewId="0">
      <selection activeCell="T26" sqref="T26"/>
    </sheetView>
  </sheetViews>
  <sheetFormatPr defaultRowHeight="12.75" x14ac:dyDescent="0.15"/>
  <cols>
    <col min="1" max="1" width="4.28515625" style="41" customWidth="1"/>
    <col min="2" max="2" width="14.28515625" style="41" customWidth="1"/>
    <col min="3" max="3" width="11.42578125" style="41" customWidth="1"/>
    <col min="4" max="4" width="8.5703125" style="10" customWidth="1"/>
    <col min="5" max="6" width="13.7109375" style="10" customWidth="1"/>
    <col min="7" max="7" width="4.42578125" style="10" customWidth="1"/>
    <col min="8" max="8" width="12.28515625" style="10" customWidth="1"/>
    <col min="9" max="9" width="11.42578125" style="10" customWidth="1"/>
    <col min="10" max="10" width="13.140625" style="10" customWidth="1"/>
    <col min="11" max="13" width="10.85546875" style="10" customWidth="1"/>
    <col min="14" max="14" width="9.7109375" style="10" customWidth="1"/>
    <col min="15" max="15" width="15.28515625" style="10" hidden="1" customWidth="1"/>
    <col min="16" max="16" width="12.7109375" style="10" hidden="1" customWidth="1"/>
    <col min="17" max="17" width="13.140625" style="10" customWidth="1"/>
    <col min="18" max="18" width="4.5703125" style="10" customWidth="1"/>
    <col min="19" max="16384" width="9.140625" style="10"/>
  </cols>
  <sheetData>
    <row r="1" spans="1:20" ht="27.75" customHeight="1" x14ac:dyDescent="0.15">
      <c r="A1" s="241" t="s">
        <v>13</v>
      </c>
      <c r="B1" s="241"/>
      <c r="C1" s="241"/>
      <c r="D1" s="241"/>
      <c r="E1" s="241"/>
      <c r="F1" s="241"/>
      <c r="G1" s="241"/>
      <c r="H1" s="241"/>
      <c r="I1" s="241"/>
      <c r="J1" s="241"/>
      <c r="K1" s="241"/>
      <c r="L1" s="241"/>
      <c r="M1" s="241"/>
      <c r="N1" s="131"/>
      <c r="O1" s="131"/>
      <c r="P1" s="131"/>
      <c r="Q1" s="131"/>
    </row>
    <row r="2" spans="1:20" ht="5.25" customHeight="1" x14ac:dyDescent="0.15"/>
    <row r="3" spans="1:20" ht="15" customHeight="1" x14ac:dyDescent="0.15">
      <c r="M3" s="149" t="s">
        <v>284</v>
      </c>
    </row>
    <row r="4" spans="1:20" ht="21" customHeight="1" x14ac:dyDescent="0.15">
      <c r="B4" s="44" t="s">
        <v>158</v>
      </c>
      <c r="D4" s="44"/>
      <c r="E4" s="44"/>
      <c r="F4" s="44"/>
      <c r="G4" s="44"/>
      <c r="H4" s="44"/>
      <c r="I4" s="44"/>
    </row>
    <row r="5" spans="1:20" ht="4.5" customHeight="1" x14ac:dyDescent="0.15">
      <c r="D5" s="44"/>
      <c r="E5" s="132"/>
      <c r="F5" s="132"/>
      <c r="G5" s="133"/>
      <c r="H5" s="133"/>
      <c r="L5" s="43"/>
      <c r="M5" s="43"/>
    </row>
    <row r="6" spans="1:20" ht="28.5" customHeight="1" x14ac:dyDescent="0.15">
      <c r="C6" s="261" t="s">
        <v>14</v>
      </c>
      <c r="D6" s="262"/>
      <c r="E6" s="267" t="s">
        <v>155</v>
      </c>
      <c r="F6" s="268"/>
      <c r="G6" s="268"/>
      <c r="H6" s="268"/>
      <c r="I6" s="268"/>
      <c r="J6" s="268"/>
      <c r="K6" s="269"/>
      <c r="L6" s="47"/>
      <c r="M6" s="47"/>
      <c r="N6" s="42"/>
      <c r="O6" s="42"/>
      <c r="P6" s="42" t="s">
        <v>155</v>
      </c>
    </row>
    <row r="7" spans="1:20" ht="5.25" customHeight="1" x14ac:dyDescent="0.15">
      <c r="D7" s="45"/>
      <c r="E7" s="133"/>
      <c r="F7" s="133"/>
      <c r="G7" s="133"/>
      <c r="H7" s="45"/>
      <c r="K7" s="134"/>
      <c r="L7" s="132"/>
      <c r="M7" s="43"/>
      <c r="R7" s="43"/>
      <c r="S7" s="43"/>
    </row>
    <row r="8" spans="1:20" ht="31.5" customHeight="1" x14ac:dyDescent="0.15">
      <c r="C8" s="135" t="s">
        <v>16</v>
      </c>
      <c r="D8" s="254"/>
      <c r="E8" s="255"/>
      <c r="F8" s="255"/>
      <c r="G8" s="256"/>
      <c r="H8" s="172" t="s">
        <v>15</v>
      </c>
      <c r="I8" s="254"/>
      <c r="J8" s="255"/>
      <c r="K8" s="255"/>
      <c r="L8" s="151" t="s">
        <v>11</v>
      </c>
      <c r="M8" s="43"/>
      <c r="N8" s="47"/>
      <c r="O8" s="47"/>
      <c r="P8" s="47"/>
      <c r="Q8" s="42"/>
      <c r="R8" s="43"/>
      <c r="S8" s="43"/>
      <c r="T8" s="43"/>
    </row>
    <row r="9" spans="1:20" ht="16.5" customHeight="1" x14ac:dyDescent="0.15">
      <c r="B9" s="136"/>
      <c r="C9" s="263" t="s">
        <v>17</v>
      </c>
      <c r="D9" s="265" t="s">
        <v>32</v>
      </c>
      <c r="E9" s="266"/>
      <c r="F9" s="137"/>
      <c r="H9" s="75" t="s">
        <v>24</v>
      </c>
      <c r="I9" s="259"/>
      <c r="J9" s="259"/>
      <c r="K9" s="259"/>
      <c r="L9" s="260"/>
      <c r="M9" s="174"/>
      <c r="N9" s="47"/>
      <c r="O9" s="47"/>
      <c r="P9" s="47"/>
      <c r="Q9" s="42"/>
      <c r="R9" s="43"/>
      <c r="S9" s="43"/>
      <c r="T9" s="43"/>
    </row>
    <row r="10" spans="1:20" ht="24" customHeight="1" x14ac:dyDescent="0.15">
      <c r="B10" s="138"/>
      <c r="C10" s="264"/>
      <c r="D10" s="270"/>
      <c r="E10" s="271"/>
      <c r="F10" s="271"/>
      <c r="G10" s="271"/>
      <c r="H10" s="271"/>
      <c r="I10" s="271"/>
      <c r="J10" s="271"/>
      <c r="K10" s="271"/>
      <c r="L10" s="272"/>
      <c r="M10" s="174"/>
      <c r="N10" s="66"/>
      <c r="O10" s="66"/>
      <c r="P10" s="66"/>
      <c r="Q10" s="66"/>
      <c r="R10" s="43"/>
      <c r="S10" s="43"/>
      <c r="T10" s="43"/>
    </row>
    <row r="11" spans="1:20" ht="31.5" customHeight="1" x14ac:dyDescent="0.15">
      <c r="C11" s="135" t="s">
        <v>23</v>
      </c>
      <c r="D11" s="254"/>
      <c r="E11" s="255"/>
      <c r="F11" s="255"/>
      <c r="G11" s="173" t="s">
        <v>11</v>
      </c>
      <c r="H11" s="172" t="s">
        <v>19</v>
      </c>
      <c r="I11" s="254"/>
      <c r="J11" s="255"/>
      <c r="K11" s="255"/>
      <c r="L11" s="256"/>
      <c r="M11" s="174"/>
      <c r="N11" s="43"/>
      <c r="O11" s="43"/>
      <c r="P11" s="43"/>
      <c r="Q11" s="43"/>
      <c r="R11" s="43"/>
      <c r="S11" s="43"/>
      <c r="T11" s="43"/>
    </row>
    <row r="12" spans="1:20" s="43" customFormat="1" ht="7.5" customHeight="1" x14ac:dyDescent="0.15">
      <c r="A12" s="42"/>
      <c r="B12" s="42"/>
      <c r="C12" s="42"/>
      <c r="E12" s="72"/>
      <c r="F12" s="72"/>
      <c r="G12" s="72"/>
      <c r="H12" s="72"/>
      <c r="I12" s="72"/>
      <c r="J12" s="72"/>
      <c r="K12" s="72"/>
      <c r="L12" s="42"/>
      <c r="M12" s="42"/>
    </row>
    <row r="13" spans="1:20" s="44" customFormat="1" ht="19.5" customHeight="1" x14ac:dyDescent="0.15">
      <c r="A13" s="48"/>
      <c r="B13" s="48"/>
      <c r="C13" s="48"/>
      <c r="D13" s="251" t="s">
        <v>35</v>
      </c>
      <c r="E13" s="73"/>
      <c r="F13" s="246" t="s">
        <v>285</v>
      </c>
      <c r="G13" s="247"/>
      <c r="H13" s="248" t="s">
        <v>4</v>
      </c>
      <c r="I13" s="249"/>
      <c r="J13" s="249"/>
      <c r="K13" s="250"/>
      <c r="L13" s="201"/>
    </row>
    <row r="14" spans="1:20" s="44" customFormat="1" ht="19.5" customHeight="1" x14ac:dyDescent="0.15">
      <c r="A14" s="48"/>
      <c r="B14" s="48"/>
      <c r="C14" s="48"/>
      <c r="D14" s="252"/>
      <c r="E14" s="34" t="s">
        <v>12</v>
      </c>
      <c r="F14" s="244"/>
      <c r="G14" s="245"/>
      <c r="H14" s="242"/>
      <c r="I14" s="243"/>
      <c r="J14" s="243"/>
      <c r="K14" s="15" t="s">
        <v>9</v>
      </c>
      <c r="L14" s="16"/>
    </row>
    <row r="15" spans="1:20" s="44" customFormat="1" ht="19.5" customHeight="1" x14ac:dyDescent="0.15">
      <c r="A15" s="48"/>
      <c r="B15" s="48"/>
      <c r="C15" s="48"/>
      <c r="D15" s="252"/>
      <c r="E15" s="34" t="s">
        <v>331</v>
      </c>
      <c r="F15" s="244"/>
      <c r="G15" s="245"/>
      <c r="H15" s="242"/>
      <c r="I15" s="243"/>
      <c r="J15" s="243"/>
      <c r="K15" s="15" t="s">
        <v>9</v>
      </c>
      <c r="L15" s="16"/>
    </row>
    <row r="16" spans="1:20" s="44" customFormat="1" ht="19.5" customHeight="1" x14ac:dyDescent="0.15">
      <c r="A16" s="48"/>
      <c r="B16" s="48"/>
      <c r="C16" s="48"/>
      <c r="D16" s="252"/>
      <c r="E16" s="34" t="s">
        <v>332</v>
      </c>
      <c r="F16" s="199"/>
      <c r="G16" s="200" t="s">
        <v>288</v>
      </c>
      <c r="H16" s="242"/>
      <c r="I16" s="243"/>
      <c r="J16" s="243"/>
      <c r="K16" s="15" t="s">
        <v>9</v>
      </c>
      <c r="L16" s="16"/>
    </row>
    <row r="17" spans="1:16" s="44" customFormat="1" ht="19.5" customHeight="1" x14ac:dyDescent="0.15">
      <c r="A17" s="48"/>
      <c r="B17" s="48"/>
      <c r="C17" s="48"/>
      <c r="D17" s="253"/>
      <c r="E17" s="182" t="s">
        <v>20</v>
      </c>
      <c r="F17" s="257"/>
      <c r="G17" s="258"/>
      <c r="H17" s="242">
        <f>SUM(H14:J16)</f>
        <v>0</v>
      </c>
      <c r="I17" s="243"/>
      <c r="J17" s="243"/>
      <c r="K17" s="15" t="s">
        <v>9</v>
      </c>
      <c r="L17" s="16"/>
    </row>
    <row r="18" spans="1:16" s="44" customFormat="1" ht="3.75" customHeight="1" x14ac:dyDescent="0.15">
      <c r="A18" s="48"/>
      <c r="B18" s="48"/>
      <c r="C18" s="48"/>
      <c r="D18" s="83"/>
      <c r="E18" s="83"/>
      <c r="F18" s="83"/>
      <c r="G18" s="83"/>
      <c r="H18" s="83"/>
      <c r="I18" s="16"/>
      <c r="J18" s="16"/>
      <c r="K18" s="16"/>
      <c r="L18" s="49"/>
      <c r="M18" s="49"/>
    </row>
    <row r="19" spans="1:16" s="29" customFormat="1" ht="11.25" customHeight="1" x14ac:dyDescent="0.15">
      <c r="D19" s="84"/>
      <c r="H19" s="85"/>
      <c r="I19" s="86"/>
      <c r="J19" s="86"/>
      <c r="K19" s="86"/>
      <c r="L19" s="86"/>
      <c r="M19" s="86"/>
    </row>
    <row r="20" spans="1:16" s="51" customFormat="1" ht="15" customHeight="1" thickBot="1" x14ac:dyDescent="0.2">
      <c r="A20" s="50"/>
      <c r="B20" s="50"/>
      <c r="C20" s="101" t="s">
        <v>148</v>
      </c>
      <c r="D20" s="29" t="s">
        <v>7</v>
      </c>
      <c r="E20" s="29" t="s">
        <v>8</v>
      </c>
      <c r="F20" s="29" t="s">
        <v>7</v>
      </c>
      <c r="G20" s="29"/>
      <c r="H20" s="87" t="s">
        <v>33</v>
      </c>
      <c r="I20" s="29" t="s">
        <v>7</v>
      </c>
      <c r="J20" s="29"/>
      <c r="K20" s="87" t="s">
        <v>33</v>
      </c>
      <c r="L20" s="29" t="s">
        <v>7</v>
      </c>
      <c r="M20" s="29"/>
    </row>
    <row r="21" spans="1:16" s="54" customFormat="1" ht="25.5" customHeight="1" thickBot="1" x14ac:dyDescent="0.2">
      <c r="A21" s="52"/>
      <c r="B21" s="103" t="s">
        <v>31</v>
      </c>
      <c r="C21" s="102" t="s">
        <v>149</v>
      </c>
      <c r="D21" s="106" t="s">
        <v>34</v>
      </c>
      <c r="E21" s="53" t="s">
        <v>0</v>
      </c>
      <c r="F21" s="53" t="s">
        <v>260</v>
      </c>
      <c r="G21" s="88" t="s">
        <v>1</v>
      </c>
      <c r="H21" s="21" t="s">
        <v>2</v>
      </c>
      <c r="I21" s="170" t="s">
        <v>18</v>
      </c>
      <c r="J21" s="22" t="s">
        <v>30</v>
      </c>
      <c r="K21" s="21" t="s">
        <v>3</v>
      </c>
      <c r="L21" s="22" t="s">
        <v>18</v>
      </c>
      <c r="M21" s="171"/>
      <c r="N21" s="139"/>
      <c r="O21" s="54" t="s">
        <v>28</v>
      </c>
      <c r="P21" s="54" t="s">
        <v>29</v>
      </c>
    </row>
    <row r="22" spans="1:16" s="54" customFormat="1" ht="25.5" customHeight="1" x14ac:dyDescent="0.15">
      <c r="A22" s="160" t="s">
        <v>6</v>
      </c>
      <c r="B22" s="161" t="s">
        <v>157</v>
      </c>
      <c r="C22" s="162">
        <v>380000</v>
      </c>
      <c r="D22" s="163">
        <v>1234</v>
      </c>
      <c r="E22" s="164" t="s">
        <v>5</v>
      </c>
      <c r="F22" s="164" t="s">
        <v>261</v>
      </c>
      <c r="G22" s="165">
        <v>3</v>
      </c>
      <c r="H22" s="166" t="s">
        <v>156</v>
      </c>
      <c r="I22" s="167" t="s">
        <v>262</v>
      </c>
      <c r="J22" s="203">
        <f>VLOOKUP(H22,O22:P42,2,FALSE)</f>
        <v>21400</v>
      </c>
      <c r="K22" s="166"/>
      <c r="L22" s="167"/>
      <c r="M22" s="168"/>
      <c r="N22" s="139"/>
      <c r="O22" s="10" t="s">
        <v>156</v>
      </c>
      <c r="P22" s="54">
        <v>21400</v>
      </c>
    </row>
    <row r="23" spans="1:16" ht="25.5" customHeight="1" x14ac:dyDescent="0.15">
      <c r="A23" s="55">
        <v>1</v>
      </c>
      <c r="B23" s="76"/>
      <c r="C23" s="72"/>
      <c r="D23" s="56"/>
      <c r="E23" s="67"/>
      <c r="F23" s="67"/>
      <c r="G23" s="69"/>
      <c r="H23" s="110"/>
      <c r="I23" s="140"/>
      <c r="J23" s="188" t="e">
        <f>VLOOKUP(H23,O22:P42,2,FALSE)</f>
        <v>#N/A</v>
      </c>
      <c r="K23" s="110"/>
      <c r="L23" s="140"/>
      <c r="M23" s="188" t="e">
        <f>VLOOKUP(K23,O22:P42,2,FALSE)</f>
        <v>#N/A</v>
      </c>
      <c r="N23" s="141"/>
    </row>
    <row r="24" spans="1:16" ht="25.5" customHeight="1" x14ac:dyDescent="0.15">
      <c r="A24" s="57">
        <v>2</v>
      </c>
      <c r="B24" s="46"/>
      <c r="C24" s="25"/>
      <c r="D24" s="58"/>
      <c r="E24" s="67"/>
      <c r="F24" s="67"/>
      <c r="G24" s="69"/>
      <c r="H24" s="110"/>
      <c r="I24" s="142"/>
      <c r="J24" s="188" t="e">
        <f t="shared" ref="J24:J52" si="0">VLOOKUP(H24,O23:P43,2,FALSE)</f>
        <v>#N/A</v>
      </c>
      <c r="K24" s="110"/>
      <c r="L24" s="142"/>
      <c r="M24" s="188" t="e">
        <f t="shared" ref="M24:M52" si="1">VLOOKUP(K24,O23:P43,2,FALSE)</f>
        <v>#N/A</v>
      </c>
      <c r="N24" s="141"/>
    </row>
    <row r="25" spans="1:16" ht="25.5" customHeight="1" x14ac:dyDescent="0.15">
      <c r="A25" s="57">
        <v>3</v>
      </c>
      <c r="B25" s="46"/>
      <c r="C25" s="25"/>
      <c r="D25" s="58"/>
      <c r="E25" s="67"/>
      <c r="F25" s="67"/>
      <c r="G25" s="69"/>
      <c r="H25" s="110"/>
      <c r="I25" s="143"/>
      <c r="J25" s="188" t="e">
        <f t="shared" si="0"/>
        <v>#N/A</v>
      </c>
      <c r="K25" s="110"/>
      <c r="L25" s="143"/>
      <c r="M25" s="188" t="e">
        <f t="shared" si="1"/>
        <v>#N/A</v>
      </c>
      <c r="N25" s="141"/>
    </row>
    <row r="26" spans="1:16" ht="25.5" customHeight="1" x14ac:dyDescent="0.15">
      <c r="A26" s="57">
        <v>4</v>
      </c>
      <c r="B26" s="46"/>
      <c r="C26" s="25"/>
      <c r="D26" s="58"/>
      <c r="E26" s="67"/>
      <c r="F26" s="67"/>
      <c r="G26" s="69"/>
      <c r="H26" s="110"/>
      <c r="I26" s="143"/>
      <c r="J26" s="188" t="e">
        <f t="shared" si="0"/>
        <v>#N/A</v>
      </c>
      <c r="K26" s="110"/>
      <c r="L26" s="143"/>
      <c r="M26" s="188" t="e">
        <f t="shared" si="1"/>
        <v>#N/A</v>
      </c>
      <c r="N26" s="141"/>
    </row>
    <row r="27" spans="1:16" ht="25.5" customHeight="1" x14ac:dyDescent="0.15">
      <c r="A27" s="57">
        <v>5</v>
      </c>
      <c r="B27" s="46"/>
      <c r="C27" s="25"/>
      <c r="D27" s="58"/>
      <c r="E27" s="67"/>
      <c r="F27" s="67"/>
      <c r="G27" s="69"/>
      <c r="H27" s="110"/>
      <c r="I27" s="143"/>
      <c r="J27" s="188" t="e">
        <f t="shared" si="0"/>
        <v>#N/A</v>
      </c>
      <c r="K27" s="110"/>
      <c r="L27" s="143"/>
      <c r="M27" s="188" t="e">
        <f t="shared" si="1"/>
        <v>#N/A</v>
      </c>
      <c r="N27" s="141"/>
    </row>
    <row r="28" spans="1:16" ht="25.5" customHeight="1" x14ac:dyDescent="0.15">
      <c r="A28" s="57">
        <v>6</v>
      </c>
      <c r="B28" s="46"/>
      <c r="C28" s="25"/>
      <c r="D28" s="58"/>
      <c r="E28" s="67"/>
      <c r="F28" s="67"/>
      <c r="G28" s="69"/>
      <c r="H28" s="110"/>
      <c r="I28" s="143"/>
      <c r="J28" s="188" t="e">
        <f t="shared" si="0"/>
        <v>#N/A</v>
      </c>
      <c r="K28" s="110"/>
      <c r="L28" s="143"/>
      <c r="M28" s="188" t="e">
        <f t="shared" si="1"/>
        <v>#N/A</v>
      </c>
      <c r="N28" s="141"/>
    </row>
    <row r="29" spans="1:16" ht="25.5" customHeight="1" x14ac:dyDescent="0.15">
      <c r="A29" s="57">
        <v>7</v>
      </c>
      <c r="B29" s="46"/>
      <c r="C29" s="25"/>
      <c r="D29" s="58"/>
      <c r="E29" s="67"/>
      <c r="F29" s="67"/>
      <c r="G29" s="69"/>
      <c r="H29" s="110"/>
      <c r="I29" s="143"/>
      <c r="J29" s="188" t="e">
        <f t="shared" si="0"/>
        <v>#N/A</v>
      </c>
      <c r="K29" s="110"/>
      <c r="L29" s="143"/>
      <c r="M29" s="188" t="e">
        <f t="shared" si="1"/>
        <v>#N/A</v>
      </c>
      <c r="N29" s="141"/>
    </row>
    <row r="30" spans="1:16" ht="25.5" customHeight="1" x14ac:dyDescent="0.15">
      <c r="A30" s="57">
        <v>8</v>
      </c>
      <c r="B30" s="46"/>
      <c r="C30" s="25"/>
      <c r="D30" s="58"/>
      <c r="E30" s="67"/>
      <c r="F30" s="67"/>
      <c r="G30" s="69"/>
      <c r="H30" s="110"/>
      <c r="I30" s="143"/>
      <c r="J30" s="188" t="e">
        <f t="shared" si="0"/>
        <v>#N/A</v>
      </c>
      <c r="K30" s="110"/>
      <c r="L30" s="143"/>
      <c r="M30" s="188" t="e">
        <f t="shared" si="1"/>
        <v>#N/A</v>
      </c>
      <c r="N30" s="141"/>
    </row>
    <row r="31" spans="1:16" ht="25.5" customHeight="1" x14ac:dyDescent="0.15">
      <c r="A31" s="57">
        <v>9</v>
      </c>
      <c r="B31" s="46"/>
      <c r="C31" s="25"/>
      <c r="D31" s="58"/>
      <c r="E31" s="67"/>
      <c r="F31" s="67"/>
      <c r="G31" s="69"/>
      <c r="H31" s="110"/>
      <c r="I31" s="143"/>
      <c r="J31" s="188" t="e">
        <f t="shared" si="0"/>
        <v>#N/A</v>
      </c>
      <c r="K31" s="110"/>
      <c r="L31" s="143"/>
      <c r="M31" s="188" t="e">
        <f t="shared" si="1"/>
        <v>#N/A</v>
      </c>
      <c r="N31" s="141"/>
    </row>
    <row r="32" spans="1:16" ht="25.5" customHeight="1" x14ac:dyDescent="0.15">
      <c r="A32" s="57">
        <v>10</v>
      </c>
      <c r="B32" s="46"/>
      <c r="C32" s="25"/>
      <c r="D32" s="58"/>
      <c r="E32" s="67"/>
      <c r="F32" s="67"/>
      <c r="G32" s="69"/>
      <c r="H32" s="110"/>
      <c r="I32" s="143"/>
      <c r="J32" s="188" t="e">
        <f t="shared" si="0"/>
        <v>#N/A</v>
      </c>
      <c r="K32" s="110"/>
      <c r="L32" s="143"/>
      <c r="M32" s="188" t="e">
        <f t="shared" si="1"/>
        <v>#N/A</v>
      </c>
      <c r="N32" s="141"/>
    </row>
    <row r="33" spans="1:14" ht="25.5" customHeight="1" x14ac:dyDescent="0.15">
      <c r="A33" s="57">
        <v>11</v>
      </c>
      <c r="B33" s="46"/>
      <c r="C33" s="25"/>
      <c r="D33" s="58"/>
      <c r="E33" s="67"/>
      <c r="F33" s="67"/>
      <c r="G33" s="69"/>
      <c r="H33" s="110"/>
      <c r="I33" s="143"/>
      <c r="J33" s="188" t="e">
        <f t="shared" si="0"/>
        <v>#N/A</v>
      </c>
      <c r="K33" s="110"/>
      <c r="L33" s="143"/>
      <c r="M33" s="188" t="e">
        <f t="shared" si="1"/>
        <v>#N/A</v>
      </c>
      <c r="N33" s="141"/>
    </row>
    <row r="34" spans="1:14" ht="25.5" customHeight="1" x14ac:dyDescent="0.15">
      <c r="A34" s="57">
        <v>12</v>
      </c>
      <c r="B34" s="46"/>
      <c r="C34" s="25"/>
      <c r="D34" s="58"/>
      <c r="E34" s="67"/>
      <c r="F34" s="67"/>
      <c r="G34" s="69"/>
      <c r="H34" s="110"/>
      <c r="I34" s="143"/>
      <c r="J34" s="188" t="e">
        <f t="shared" si="0"/>
        <v>#N/A</v>
      </c>
      <c r="K34" s="110"/>
      <c r="L34" s="143"/>
      <c r="M34" s="188" t="e">
        <f t="shared" si="1"/>
        <v>#N/A</v>
      </c>
      <c r="N34" s="141"/>
    </row>
    <row r="35" spans="1:14" ht="25.5" customHeight="1" x14ac:dyDescent="0.15">
      <c r="A35" s="57">
        <v>13</v>
      </c>
      <c r="B35" s="46"/>
      <c r="C35" s="25"/>
      <c r="D35" s="58"/>
      <c r="E35" s="67"/>
      <c r="F35" s="67"/>
      <c r="G35" s="69"/>
      <c r="H35" s="110"/>
      <c r="I35" s="143"/>
      <c r="J35" s="188" t="e">
        <f t="shared" si="0"/>
        <v>#N/A</v>
      </c>
      <c r="K35" s="110"/>
      <c r="L35" s="143"/>
      <c r="M35" s="188" t="e">
        <f t="shared" si="1"/>
        <v>#N/A</v>
      </c>
      <c r="N35" s="141"/>
    </row>
    <row r="36" spans="1:14" ht="25.5" customHeight="1" x14ac:dyDescent="0.15">
      <c r="A36" s="57">
        <v>14</v>
      </c>
      <c r="B36" s="46"/>
      <c r="C36" s="25"/>
      <c r="D36" s="58"/>
      <c r="E36" s="67"/>
      <c r="F36" s="67"/>
      <c r="G36" s="69"/>
      <c r="H36" s="110"/>
      <c r="I36" s="143"/>
      <c r="J36" s="188" t="e">
        <f t="shared" si="0"/>
        <v>#N/A</v>
      </c>
      <c r="K36" s="110"/>
      <c r="L36" s="143"/>
      <c r="M36" s="188" t="e">
        <f t="shared" si="1"/>
        <v>#N/A</v>
      </c>
      <c r="N36" s="141"/>
    </row>
    <row r="37" spans="1:14" ht="25.5" customHeight="1" x14ac:dyDescent="0.15">
      <c r="A37" s="57">
        <v>15</v>
      </c>
      <c r="B37" s="46"/>
      <c r="C37" s="25"/>
      <c r="D37" s="58"/>
      <c r="E37" s="67"/>
      <c r="F37" s="67"/>
      <c r="G37" s="69"/>
      <c r="H37" s="110"/>
      <c r="I37" s="143"/>
      <c r="J37" s="188" t="e">
        <f t="shared" si="0"/>
        <v>#N/A</v>
      </c>
      <c r="K37" s="110"/>
      <c r="L37" s="143"/>
      <c r="M37" s="188" t="e">
        <f t="shared" si="1"/>
        <v>#N/A</v>
      </c>
      <c r="N37" s="141"/>
    </row>
    <row r="38" spans="1:14" ht="25.5" customHeight="1" x14ac:dyDescent="0.15">
      <c r="A38" s="57">
        <v>16</v>
      </c>
      <c r="B38" s="46"/>
      <c r="C38" s="25"/>
      <c r="D38" s="58"/>
      <c r="E38" s="67"/>
      <c r="F38" s="67"/>
      <c r="G38" s="69"/>
      <c r="H38" s="110"/>
      <c r="I38" s="143"/>
      <c r="J38" s="188" t="e">
        <f t="shared" si="0"/>
        <v>#N/A</v>
      </c>
      <c r="K38" s="110"/>
      <c r="L38" s="143"/>
      <c r="M38" s="188" t="e">
        <f t="shared" si="1"/>
        <v>#N/A</v>
      </c>
      <c r="N38" s="141"/>
    </row>
    <row r="39" spans="1:14" ht="25.5" customHeight="1" x14ac:dyDescent="0.15">
      <c r="A39" s="57">
        <v>17</v>
      </c>
      <c r="B39" s="46"/>
      <c r="C39" s="25"/>
      <c r="D39" s="58"/>
      <c r="E39" s="67"/>
      <c r="F39" s="67"/>
      <c r="G39" s="69"/>
      <c r="H39" s="110"/>
      <c r="I39" s="143"/>
      <c r="J39" s="188" t="e">
        <f t="shared" si="0"/>
        <v>#N/A</v>
      </c>
      <c r="K39" s="110"/>
      <c r="L39" s="143"/>
      <c r="M39" s="188" t="e">
        <f t="shared" si="1"/>
        <v>#N/A</v>
      </c>
      <c r="N39" s="141"/>
    </row>
    <row r="40" spans="1:14" ht="25.5" customHeight="1" x14ac:dyDescent="0.15">
      <c r="A40" s="57">
        <v>18</v>
      </c>
      <c r="B40" s="46"/>
      <c r="C40" s="25"/>
      <c r="D40" s="58"/>
      <c r="E40" s="67"/>
      <c r="F40" s="67"/>
      <c r="G40" s="69"/>
      <c r="H40" s="110"/>
      <c r="I40" s="143"/>
      <c r="J40" s="188" t="e">
        <f t="shared" si="0"/>
        <v>#N/A</v>
      </c>
      <c r="K40" s="110"/>
      <c r="L40" s="143"/>
      <c r="M40" s="188" t="e">
        <f t="shared" si="1"/>
        <v>#N/A</v>
      </c>
      <c r="N40" s="141"/>
    </row>
    <row r="41" spans="1:14" ht="25.5" customHeight="1" x14ac:dyDescent="0.15">
      <c r="A41" s="57">
        <v>19</v>
      </c>
      <c r="B41" s="46"/>
      <c r="C41" s="25"/>
      <c r="D41" s="58"/>
      <c r="E41" s="67"/>
      <c r="F41" s="67"/>
      <c r="G41" s="69"/>
      <c r="H41" s="110"/>
      <c r="I41" s="143"/>
      <c r="J41" s="188" t="e">
        <f t="shared" si="0"/>
        <v>#N/A</v>
      </c>
      <c r="K41" s="110"/>
      <c r="L41" s="143"/>
      <c r="M41" s="188" t="e">
        <f t="shared" si="1"/>
        <v>#N/A</v>
      </c>
      <c r="N41" s="141"/>
    </row>
    <row r="42" spans="1:14" ht="25.5" customHeight="1" x14ac:dyDescent="0.15">
      <c r="A42" s="57">
        <v>20</v>
      </c>
      <c r="B42" s="46"/>
      <c r="C42" s="25"/>
      <c r="D42" s="58"/>
      <c r="E42" s="67"/>
      <c r="F42" s="67"/>
      <c r="G42" s="69"/>
      <c r="H42" s="110"/>
      <c r="I42" s="143"/>
      <c r="J42" s="188" t="e">
        <f t="shared" si="0"/>
        <v>#N/A</v>
      </c>
      <c r="K42" s="110"/>
      <c r="L42" s="143"/>
      <c r="M42" s="188" t="e">
        <f t="shared" si="1"/>
        <v>#N/A</v>
      </c>
    </row>
    <row r="43" spans="1:14" ht="25.5" customHeight="1" x14ac:dyDescent="0.15">
      <c r="A43" s="57">
        <v>21</v>
      </c>
      <c r="B43" s="46"/>
      <c r="C43" s="25"/>
      <c r="D43" s="58"/>
      <c r="E43" s="67"/>
      <c r="F43" s="67"/>
      <c r="G43" s="69"/>
      <c r="H43" s="110"/>
      <c r="I43" s="143"/>
      <c r="J43" s="188" t="e">
        <f t="shared" si="0"/>
        <v>#N/A</v>
      </c>
      <c r="K43" s="110"/>
      <c r="L43" s="143"/>
      <c r="M43" s="188" t="e">
        <f t="shared" si="1"/>
        <v>#N/A</v>
      </c>
    </row>
    <row r="44" spans="1:14" ht="25.5" customHeight="1" x14ac:dyDescent="0.15">
      <c r="A44" s="57">
        <v>22</v>
      </c>
      <c r="B44" s="46"/>
      <c r="C44" s="25"/>
      <c r="D44" s="58"/>
      <c r="E44" s="67"/>
      <c r="F44" s="67"/>
      <c r="G44" s="69"/>
      <c r="H44" s="110"/>
      <c r="I44" s="143"/>
      <c r="J44" s="188" t="e">
        <f t="shared" si="0"/>
        <v>#N/A</v>
      </c>
      <c r="K44" s="110"/>
      <c r="L44" s="143"/>
      <c r="M44" s="188" t="e">
        <f t="shared" si="1"/>
        <v>#N/A</v>
      </c>
    </row>
    <row r="45" spans="1:14" ht="25.5" customHeight="1" x14ac:dyDescent="0.15">
      <c r="A45" s="57">
        <v>23</v>
      </c>
      <c r="B45" s="46"/>
      <c r="C45" s="25"/>
      <c r="D45" s="58"/>
      <c r="E45" s="67"/>
      <c r="F45" s="67"/>
      <c r="G45" s="69"/>
      <c r="H45" s="110"/>
      <c r="I45" s="143"/>
      <c r="J45" s="188" t="e">
        <f t="shared" si="0"/>
        <v>#N/A</v>
      </c>
      <c r="K45" s="110"/>
      <c r="L45" s="143"/>
      <c r="M45" s="188" t="e">
        <f t="shared" si="1"/>
        <v>#N/A</v>
      </c>
    </row>
    <row r="46" spans="1:14" ht="25.5" customHeight="1" x14ac:dyDescent="0.15">
      <c r="A46" s="57">
        <v>24</v>
      </c>
      <c r="B46" s="46"/>
      <c r="C46" s="25"/>
      <c r="D46" s="58"/>
      <c r="E46" s="67"/>
      <c r="F46" s="67"/>
      <c r="G46" s="69"/>
      <c r="H46" s="110"/>
      <c r="I46" s="143"/>
      <c r="J46" s="188" t="e">
        <f t="shared" si="0"/>
        <v>#N/A</v>
      </c>
      <c r="K46" s="110"/>
      <c r="L46" s="143"/>
      <c r="M46" s="188" t="e">
        <f t="shared" si="1"/>
        <v>#N/A</v>
      </c>
    </row>
    <row r="47" spans="1:14" ht="25.5" customHeight="1" x14ac:dyDescent="0.15">
      <c r="A47" s="57">
        <v>25</v>
      </c>
      <c r="B47" s="46"/>
      <c r="C47" s="25"/>
      <c r="D47" s="58"/>
      <c r="E47" s="67"/>
      <c r="F47" s="67"/>
      <c r="G47" s="69"/>
      <c r="H47" s="110"/>
      <c r="I47" s="143"/>
      <c r="J47" s="188" t="e">
        <f t="shared" si="0"/>
        <v>#N/A</v>
      </c>
      <c r="K47" s="110"/>
      <c r="L47" s="143"/>
      <c r="M47" s="188" t="e">
        <f t="shared" si="1"/>
        <v>#N/A</v>
      </c>
    </row>
    <row r="48" spans="1:14" ht="25.5" customHeight="1" x14ac:dyDescent="0.15">
      <c r="A48" s="57">
        <v>26</v>
      </c>
      <c r="B48" s="46"/>
      <c r="C48" s="25"/>
      <c r="D48" s="58"/>
      <c r="E48" s="67"/>
      <c r="F48" s="67"/>
      <c r="G48" s="69"/>
      <c r="H48" s="110"/>
      <c r="I48" s="143"/>
      <c r="J48" s="188" t="e">
        <f t="shared" si="0"/>
        <v>#N/A</v>
      </c>
      <c r="K48" s="110"/>
      <c r="L48" s="143"/>
      <c r="M48" s="188" t="e">
        <f t="shared" si="1"/>
        <v>#N/A</v>
      </c>
    </row>
    <row r="49" spans="1:13" ht="25.5" customHeight="1" x14ac:dyDescent="0.15">
      <c r="A49" s="57">
        <v>27</v>
      </c>
      <c r="B49" s="46"/>
      <c r="C49" s="25"/>
      <c r="D49" s="58"/>
      <c r="E49" s="67"/>
      <c r="F49" s="67"/>
      <c r="G49" s="69"/>
      <c r="H49" s="110"/>
      <c r="I49" s="143"/>
      <c r="J49" s="188" t="e">
        <f t="shared" si="0"/>
        <v>#N/A</v>
      </c>
      <c r="K49" s="110"/>
      <c r="L49" s="143"/>
      <c r="M49" s="188" t="e">
        <f t="shared" si="1"/>
        <v>#N/A</v>
      </c>
    </row>
    <row r="50" spans="1:13" ht="25.5" customHeight="1" x14ac:dyDescent="0.15">
      <c r="A50" s="57">
        <v>28</v>
      </c>
      <c r="B50" s="46"/>
      <c r="C50" s="25"/>
      <c r="D50" s="58"/>
      <c r="E50" s="67"/>
      <c r="F50" s="67"/>
      <c r="G50" s="69"/>
      <c r="H50" s="110"/>
      <c r="I50" s="143"/>
      <c r="J50" s="188" t="e">
        <f t="shared" si="0"/>
        <v>#N/A</v>
      </c>
      <c r="K50" s="110"/>
      <c r="L50" s="143"/>
      <c r="M50" s="188" t="e">
        <f t="shared" si="1"/>
        <v>#N/A</v>
      </c>
    </row>
    <row r="51" spans="1:13" ht="25.5" customHeight="1" x14ac:dyDescent="0.15">
      <c r="A51" s="57">
        <v>29</v>
      </c>
      <c r="B51" s="46"/>
      <c r="C51" s="25"/>
      <c r="D51" s="58"/>
      <c r="E51" s="67"/>
      <c r="F51" s="67"/>
      <c r="G51" s="69"/>
      <c r="H51" s="110"/>
      <c r="I51" s="143"/>
      <c r="J51" s="188" t="e">
        <f t="shared" si="0"/>
        <v>#N/A</v>
      </c>
      <c r="K51" s="110"/>
      <c r="L51" s="143"/>
      <c r="M51" s="188" t="e">
        <f t="shared" si="1"/>
        <v>#N/A</v>
      </c>
    </row>
    <row r="52" spans="1:13" ht="25.5" customHeight="1" thickBot="1" x14ac:dyDescent="0.2">
      <c r="A52" s="59">
        <v>30</v>
      </c>
      <c r="B52" s="104"/>
      <c r="C52" s="89"/>
      <c r="D52" s="60"/>
      <c r="E52" s="90"/>
      <c r="F52" s="144"/>
      <c r="G52" s="79"/>
      <c r="H52" s="178"/>
      <c r="I52" s="145"/>
      <c r="J52" s="189" t="e">
        <f t="shared" si="0"/>
        <v>#N/A</v>
      </c>
      <c r="K52" s="112"/>
      <c r="L52" s="145"/>
      <c r="M52" s="190" t="e">
        <f t="shared" si="1"/>
        <v>#N/A</v>
      </c>
    </row>
    <row r="53" spans="1:13" s="43" customFormat="1" ht="20.25" customHeight="1" x14ac:dyDescent="0.15">
      <c r="A53" s="42"/>
      <c r="B53" s="42"/>
      <c r="C53" s="42"/>
      <c r="D53" s="42"/>
      <c r="E53" s="146"/>
      <c r="F53" s="146"/>
      <c r="G53" s="147"/>
      <c r="H53" s="179"/>
      <c r="I53" s="148"/>
      <c r="J53" s="148"/>
      <c r="K53" s="148"/>
      <c r="L53" s="148"/>
      <c r="M53" s="148"/>
    </row>
  </sheetData>
  <mergeCells count="21">
    <mergeCell ref="C9:C10"/>
    <mergeCell ref="D9:E9"/>
    <mergeCell ref="E6:K6"/>
    <mergeCell ref="D10:L10"/>
    <mergeCell ref="D8:G8"/>
    <mergeCell ref="A1:M1"/>
    <mergeCell ref="H14:J14"/>
    <mergeCell ref="F14:G14"/>
    <mergeCell ref="F13:G13"/>
    <mergeCell ref="H13:K13"/>
    <mergeCell ref="D13:D17"/>
    <mergeCell ref="D11:F11"/>
    <mergeCell ref="F15:G15"/>
    <mergeCell ref="H15:J15"/>
    <mergeCell ref="I11:L11"/>
    <mergeCell ref="F17:G17"/>
    <mergeCell ref="H17:J17"/>
    <mergeCell ref="I8:K8"/>
    <mergeCell ref="I9:L9"/>
    <mergeCell ref="H16:J16"/>
    <mergeCell ref="C6:D6"/>
  </mergeCells>
  <phoneticPr fontId="4"/>
  <dataValidations count="3">
    <dataValidation type="list" allowBlank="1" showInputMessage="1" showErrorMessage="1" sqref="E6:K6" xr:uid="{00000000-0002-0000-0200-000000000000}">
      <formula1>$P$6</formula1>
    </dataValidation>
    <dataValidation type="list" allowBlank="1" showInputMessage="1" showErrorMessage="1" sqref="H22" xr:uid="{00000000-0002-0000-0200-000001000000}">
      <formula1>$O$22</formula1>
    </dataValidation>
    <dataValidation type="list" allowBlank="1" showInputMessage="1" showErrorMessage="1" sqref="H23:H52" xr:uid="{00000000-0002-0000-0200-000002000000}">
      <formula1>$O$22:$O$23</formula1>
    </dataValidation>
  </dataValidations>
  <pageMargins left="0.59055118110236227" right="0.59055118110236227" top="0.59055118110236227" bottom="0.62992125984251968" header="0.51181102362204722" footer="0.55118110236220474"/>
  <pageSetup paperSize="9" scale="6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0"/>
  <sheetViews>
    <sheetView workbookViewId="0">
      <selection activeCell="K13" sqref="K13"/>
    </sheetView>
  </sheetViews>
  <sheetFormatPr defaultColWidth="10.28515625" defaultRowHeight="13.5" x14ac:dyDescent="0.15"/>
  <cols>
    <col min="1" max="1" width="10.28515625" style="92" customWidth="1"/>
    <col min="2" max="2" width="18.5703125" style="92" customWidth="1"/>
    <col min="3" max="3" width="21.28515625" style="92" bestFit="1" customWidth="1"/>
    <col min="4" max="16384" width="10.28515625" style="114"/>
  </cols>
  <sheetData>
    <row r="1" spans="1:3" s="92" customFormat="1" ht="21.75" customHeight="1" thickBot="1" x14ac:dyDescent="0.2">
      <c r="A1" s="273" t="s">
        <v>138</v>
      </c>
      <c r="B1" s="274"/>
      <c r="C1" s="275"/>
    </row>
    <row r="2" spans="1:3" x14ac:dyDescent="0.15">
      <c r="A2" s="107">
        <v>385000</v>
      </c>
      <c r="B2" s="198" t="s">
        <v>294</v>
      </c>
      <c r="C2" s="113" t="s">
        <v>295</v>
      </c>
    </row>
    <row r="3" spans="1:3" x14ac:dyDescent="0.15">
      <c r="A3" s="108">
        <v>385001</v>
      </c>
      <c r="B3" s="93" t="s">
        <v>296</v>
      </c>
      <c r="C3" s="94" t="s">
        <v>297</v>
      </c>
    </row>
    <row r="4" spans="1:3" x14ac:dyDescent="0.15">
      <c r="A4" s="108">
        <v>385002</v>
      </c>
      <c r="B4" s="93" t="s">
        <v>164</v>
      </c>
      <c r="C4" s="94" t="s">
        <v>66</v>
      </c>
    </row>
    <row r="5" spans="1:3" x14ac:dyDescent="0.15">
      <c r="A5" s="108">
        <v>385003</v>
      </c>
      <c r="B5" s="93" t="s">
        <v>165</v>
      </c>
      <c r="C5" s="94" t="s">
        <v>67</v>
      </c>
    </row>
    <row r="6" spans="1:3" x14ac:dyDescent="0.15">
      <c r="A6" s="108">
        <v>385004</v>
      </c>
      <c r="B6" s="93" t="s">
        <v>166</v>
      </c>
      <c r="C6" s="94" t="s">
        <v>68</v>
      </c>
    </row>
    <row r="7" spans="1:3" x14ac:dyDescent="0.15">
      <c r="A7" s="108">
        <v>385006</v>
      </c>
      <c r="B7" s="93" t="s">
        <v>167</v>
      </c>
      <c r="C7" s="94" t="s">
        <v>52</v>
      </c>
    </row>
    <row r="8" spans="1:3" x14ac:dyDescent="0.15">
      <c r="A8" s="108">
        <v>385007</v>
      </c>
      <c r="B8" s="93" t="s">
        <v>168</v>
      </c>
      <c r="C8" s="94" t="s">
        <v>51</v>
      </c>
    </row>
    <row r="9" spans="1:3" x14ac:dyDescent="0.15">
      <c r="A9" s="108">
        <v>385008</v>
      </c>
      <c r="B9" s="93" t="s">
        <v>169</v>
      </c>
      <c r="C9" s="94" t="s">
        <v>69</v>
      </c>
    </row>
    <row r="10" spans="1:3" x14ac:dyDescent="0.15">
      <c r="A10" s="108">
        <v>385009</v>
      </c>
      <c r="B10" s="93" t="s">
        <v>170</v>
      </c>
      <c r="C10" s="94" t="s">
        <v>70</v>
      </c>
    </row>
    <row r="11" spans="1:3" x14ac:dyDescent="0.15">
      <c r="A11" s="108">
        <v>385010</v>
      </c>
      <c r="B11" s="93" t="s">
        <v>171</v>
      </c>
      <c r="C11" s="94" t="s">
        <v>71</v>
      </c>
    </row>
    <row r="12" spans="1:3" x14ac:dyDescent="0.15">
      <c r="A12" s="108">
        <v>385011</v>
      </c>
      <c r="B12" s="93" t="s">
        <v>172</v>
      </c>
      <c r="C12" s="94" t="s">
        <v>72</v>
      </c>
    </row>
    <row r="13" spans="1:3" x14ac:dyDescent="0.15">
      <c r="A13" s="108">
        <v>385013</v>
      </c>
      <c r="B13" s="93" t="s">
        <v>173</v>
      </c>
      <c r="C13" s="94" t="s">
        <v>73</v>
      </c>
    </row>
    <row r="14" spans="1:3" x14ac:dyDescent="0.15">
      <c r="A14" s="108">
        <v>385014</v>
      </c>
      <c r="B14" s="93" t="s">
        <v>174</v>
      </c>
      <c r="C14" s="94" t="s">
        <v>74</v>
      </c>
    </row>
    <row r="15" spans="1:3" x14ac:dyDescent="0.15">
      <c r="A15" s="108">
        <v>385018</v>
      </c>
      <c r="B15" s="93" t="s">
        <v>175</v>
      </c>
      <c r="C15" s="94" t="s">
        <v>75</v>
      </c>
    </row>
    <row r="16" spans="1:3" x14ac:dyDescent="0.15">
      <c r="A16" s="108">
        <v>385020</v>
      </c>
      <c r="B16" s="93" t="s">
        <v>176</v>
      </c>
      <c r="C16" s="94" t="s">
        <v>76</v>
      </c>
    </row>
    <row r="17" spans="1:3" x14ac:dyDescent="0.15">
      <c r="A17" s="108">
        <v>385021</v>
      </c>
      <c r="B17" s="93" t="s">
        <v>177</v>
      </c>
      <c r="C17" s="94" t="s">
        <v>77</v>
      </c>
    </row>
    <row r="18" spans="1:3" x14ac:dyDescent="0.15">
      <c r="A18" s="108">
        <v>385022</v>
      </c>
      <c r="B18" s="93" t="s">
        <v>178</v>
      </c>
      <c r="C18" s="94" t="s">
        <v>78</v>
      </c>
    </row>
    <row r="19" spans="1:3" x14ac:dyDescent="0.15">
      <c r="A19" s="108">
        <v>385023</v>
      </c>
      <c r="B19" s="93" t="s">
        <v>179</v>
      </c>
      <c r="C19" s="94" t="s">
        <v>79</v>
      </c>
    </row>
    <row r="20" spans="1:3" x14ac:dyDescent="0.15">
      <c r="A20" s="108">
        <v>385024</v>
      </c>
      <c r="B20" s="93" t="s">
        <v>180</v>
      </c>
      <c r="C20" s="94" t="s">
        <v>80</v>
      </c>
    </row>
    <row r="21" spans="1:3" x14ac:dyDescent="0.15">
      <c r="A21" s="108">
        <v>385025</v>
      </c>
      <c r="B21" s="93" t="s">
        <v>181</v>
      </c>
      <c r="C21" s="94" t="s">
        <v>81</v>
      </c>
    </row>
    <row r="22" spans="1:3" x14ac:dyDescent="0.15">
      <c r="A22" s="108">
        <v>385026</v>
      </c>
      <c r="B22" s="93" t="s">
        <v>182</v>
      </c>
      <c r="C22" s="94" t="s">
        <v>82</v>
      </c>
    </row>
    <row r="23" spans="1:3" x14ac:dyDescent="0.15">
      <c r="A23" s="108">
        <v>385028</v>
      </c>
      <c r="B23" s="93" t="s">
        <v>183</v>
      </c>
      <c r="C23" s="94" t="s">
        <v>65</v>
      </c>
    </row>
    <row r="24" spans="1:3" x14ac:dyDescent="0.15">
      <c r="A24" s="108">
        <v>385029</v>
      </c>
      <c r="B24" s="93" t="s">
        <v>184</v>
      </c>
      <c r="C24" s="94" t="s">
        <v>83</v>
      </c>
    </row>
    <row r="25" spans="1:3" x14ac:dyDescent="0.15">
      <c r="A25" s="108">
        <v>385030</v>
      </c>
      <c r="B25" s="93" t="s">
        <v>185</v>
      </c>
      <c r="C25" s="94" t="s">
        <v>53</v>
      </c>
    </row>
    <row r="26" spans="1:3" x14ac:dyDescent="0.15">
      <c r="A26" s="108">
        <v>385035</v>
      </c>
      <c r="B26" s="93" t="s">
        <v>186</v>
      </c>
      <c r="C26" s="94" t="s">
        <v>84</v>
      </c>
    </row>
    <row r="27" spans="1:3" x14ac:dyDescent="0.15">
      <c r="A27" s="108">
        <v>385036</v>
      </c>
      <c r="B27" s="93" t="s">
        <v>187</v>
      </c>
      <c r="C27" s="94" t="s">
        <v>85</v>
      </c>
    </row>
    <row r="28" spans="1:3" x14ac:dyDescent="0.15">
      <c r="A28" s="108">
        <v>385037</v>
      </c>
      <c r="B28" s="93" t="s">
        <v>188</v>
      </c>
      <c r="C28" s="94" t="s">
        <v>86</v>
      </c>
    </row>
    <row r="29" spans="1:3" x14ac:dyDescent="0.15">
      <c r="A29" s="108">
        <v>385038</v>
      </c>
      <c r="B29" s="93" t="s">
        <v>189</v>
      </c>
      <c r="C29" s="94" t="s">
        <v>87</v>
      </c>
    </row>
    <row r="30" spans="1:3" x14ac:dyDescent="0.15">
      <c r="A30" s="108">
        <v>385039</v>
      </c>
      <c r="B30" s="93" t="s">
        <v>190</v>
      </c>
      <c r="C30" s="94" t="s">
        <v>88</v>
      </c>
    </row>
    <row r="31" spans="1:3" x14ac:dyDescent="0.15">
      <c r="A31" s="108">
        <v>385040</v>
      </c>
      <c r="B31" s="93" t="s">
        <v>191</v>
      </c>
      <c r="C31" s="94" t="s">
        <v>46</v>
      </c>
    </row>
    <row r="32" spans="1:3" x14ac:dyDescent="0.15">
      <c r="A32" s="108">
        <v>385041</v>
      </c>
      <c r="B32" s="93" t="s">
        <v>192</v>
      </c>
      <c r="C32" s="94" t="s">
        <v>45</v>
      </c>
    </row>
    <row r="33" spans="1:3" x14ac:dyDescent="0.15">
      <c r="A33" s="108">
        <v>385050</v>
      </c>
      <c r="B33" s="93" t="s">
        <v>193</v>
      </c>
      <c r="C33" s="94" t="s">
        <v>89</v>
      </c>
    </row>
    <row r="34" spans="1:3" x14ac:dyDescent="0.15">
      <c r="A34" s="108">
        <v>385051</v>
      </c>
      <c r="B34" s="93" t="s">
        <v>194</v>
      </c>
      <c r="C34" s="94" t="s">
        <v>90</v>
      </c>
    </row>
    <row r="35" spans="1:3" x14ac:dyDescent="0.15">
      <c r="A35" s="108">
        <v>385052</v>
      </c>
      <c r="B35" s="93" t="s">
        <v>195</v>
      </c>
      <c r="C35" s="94" t="s">
        <v>91</v>
      </c>
    </row>
    <row r="36" spans="1:3" x14ac:dyDescent="0.15">
      <c r="A36" s="108">
        <v>385054</v>
      </c>
      <c r="B36" s="93" t="s">
        <v>298</v>
      </c>
      <c r="C36" s="94" t="s">
        <v>281</v>
      </c>
    </row>
    <row r="37" spans="1:3" x14ac:dyDescent="0.15">
      <c r="A37" s="108">
        <v>385062</v>
      </c>
      <c r="B37" s="93" t="s">
        <v>196</v>
      </c>
      <c r="C37" s="94" t="s">
        <v>92</v>
      </c>
    </row>
    <row r="38" spans="1:3" x14ac:dyDescent="0.15">
      <c r="A38" s="108">
        <v>385066</v>
      </c>
      <c r="B38" s="93" t="s">
        <v>197</v>
      </c>
      <c r="C38" s="94" t="s">
        <v>93</v>
      </c>
    </row>
    <row r="39" spans="1:3" x14ac:dyDescent="0.15">
      <c r="A39" s="108">
        <v>385073</v>
      </c>
      <c r="B39" s="93" t="s">
        <v>198</v>
      </c>
      <c r="C39" s="94" t="s">
        <v>94</v>
      </c>
    </row>
    <row r="40" spans="1:3" x14ac:dyDescent="0.15">
      <c r="A40" s="108">
        <v>385078</v>
      </c>
      <c r="B40" s="93" t="s">
        <v>199</v>
      </c>
      <c r="C40" s="94" t="s">
        <v>95</v>
      </c>
    </row>
    <row r="41" spans="1:3" x14ac:dyDescent="0.15">
      <c r="A41" s="108">
        <v>385079</v>
      </c>
      <c r="B41" s="93" t="s">
        <v>200</v>
      </c>
      <c r="C41" s="94" t="s">
        <v>96</v>
      </c>
    </row>
    <row r="42" spans="1:3" x14ac:dyDescent="0.15">
      <c r="A42" s="108">
        <v>385087</v>
      </c>
      <c r="B42" s="93" t="s">
        <v>201</v>
      </c>
      <c r="C42" s="94" t="s">
        <v>97</v>
      </c>
    </row>
    <row r="43" spans="1:3" x14ac:dyDescent="0.15">
      <c r="A43" s="108">
        <v>385088</v>
      </c>
      <c r="B43" s="93" t="s">
        <v>202</v>
      </c>
      <c r="C43" s="94" t="s">
        <v>98</v>
      </c>
    </row>
    <row r="44" spans="1:3" x14ac:dyDescent="0.15">
      <c r="A44" s="108">
        <v>385094</v>
      </c>
      <c r="B44" s="93" t="s">
        <v>299</v>
      </c>
      <c r="C44" s="94" t="s">
        <v>139</v>
      </c>
    </row>
    <row r="45" spans="1:3" x14ac:dyDescent="0.15">
      <c r="A45" s="108">
        <v>385095</v>
      </c>
      <c r="B45" s="93" t="s">
        <v>300</v>
      </c>
      <c r="C45" s="94" t="s">
        <v>140</v>
      </c>
    </row>
    <row r="46" spans="1:3" x14ac:dyDescent="0.15">
      <c r="A46" s="108">
        <v>385096</v>
      </c>
      <c r="B46" s="93" t="s">
        <v>203</v>
      </c>
      <c r="C46" s="94" t="s">
        <v>99</v>
      </c>
    </row>
    <row r="47" spans="1:3" x14ac:dyDescent="0.15">
      <c r="A47" s="108">
        <v>385097</v>
      </c>
      <c r="B47" s="93" t="s">
        <v>301</v>
      </c>
      <c r="C47" s="94" t="s">
        <v>141</v>
      </c>
    </row>
    <row r="48" spans="1:3" x14ac:dyDescent="0.15">
      <c r="A48" s="108">
        <v>385098</v>
      </c>
      <c r="B48" s="93" t="s">
        <v>333</v>
      </c>
      <c r="C48" s="94" t="s">
        <v>334</v>
      </c>
    </row>
    <row r="49" spans="1:3" x14ac:dyDescent="0.15">
      <c r="A49" s="108">
        <v>385115</v>
      </c>
      <c r="B49" s="93" t="s">
        <v>204</v>
      </c>
      <c r="C49" s="94" t="s">
        <v>100</v>
      </c>
    </row>
    <row r="50" spans="1:3" x14ac:dyDescent="0.15">
      <c r="A50" s="108">
        <v>385116</v>
      </c>
      <c r="B50" s="93" t="s">
        <v>205</v>
      </c>
      <c r="C50" s="94" t="s">
        <v>101</v>
      </c>
    </row>
    <row r="51" spans="1:3" x14ac:dyDescent="0.15">
      <c r="A51" s="108">
        <v>385120</v>
      </c>
      <c r="B51" s="93" t="s">
        <v>206</v>
      </c>
      <c r="C51" s="94" t="s">
        <v>102</v>
      </c>
    </row>
    <row r="52" spans="1:3" x14ac:dyDescent="0.15">
      <c r="A52" s="108">
        <v>385125</v>
      </c>
      <c r="B52" s="93" t="s">
        <v>207</v>
      </c>
      <c r="C52" s="94" t="s">
        <v>103</v>
      </c>
    </row>
    <row r="53" spans="1:3" x14ac:dyDescent="0.15">
      <c r="A53" s="108">
        <v>385126</v>
      </c>
      <c r="B53" s="93" t="s">
        <v>208</v>
      </c>
      <c r="C53" s="94" t="s">
        <v>104</v>
      </c>
    </row>
    <row r="54" spans="1:3" x14ac:dyDescent="0.15">
      <c r="A54" s="108">
        <v>385130</v>
      </c>
      <c r="B54" s="93" t="s">
        <v>209</v>
      </c>
      <c r="C54" s="94" t="s">
        <v>105</v>
      </c>
    </row>
    <row r="55" spans="1:3" x14ac:dyDescent="0.15">
      <c r="A55" s="108">
        <v>385131</v>
      </c>
      <c r="B55" s="93" t="s">
        <v>335</v>
      </c>
      <c r="C55" s="94" t="s">
        <v>336</v>
      </c>
    </row>
    <row r="56" spans="1:3" x14ac:dyDescent="0.15">
      <c r="A56" s="108">
        <v>385132</v>
      </c>
      <c r="B56" s="93" t="s">
        <v>210</v>
      </c>
      <c r="C56" s="94" t="s">
        <v>106</v>
      </c>
    </row>
    <row r="57" spans="1:3" x14ac:dyDescent="0.15">
      <c r="A57" s="108">
        <v>385140</v>
      </c>
      <c r="B57" s="93" t="s">
        <v>211</v>
      </c>
      <c r="C57" s="94" t="s">
        <v>107</v>
      </c>
    </row>
    <row r="58" spans="1:3" x14ac:dyDescent="0.15">
      <c r="A58" s="108">
        <v>385143</v>
      </c>
      <c r="B58" s="93" t="s">
        <v>212</v>
      </c>
      <c r="C58" s="94" t="s">
        <v>108</v>
      </c>
    </row>
    <row r="59" spans="1:3" x14ac:dyDescent="0.15">
      <c r="A59" s="108">
        <v>385150</v>
      </c>
      <c r="B59" s="93" t="s">
        <v>213</v>
      </c>
      <c r="C59" s="94" t="s">
        <v>109</v>
      </c>
    </row>
    <row r="60" spans="1:3" x14ac:dyDescent="0.15">
      <c r="A60" s="108">
        <v>385152</v>
      </c>
      <c r="B60" s="93" t="s">
        <v>214</v>
      </c>
      <c r="C60" s="94" t="s">
        <v>110</v>
      </c>
    </row>
    <row r="61" spans="1:3" x14ac:dyDescent="0.15">
      <c r="A61" s="108">
        <v>385153</v>
      </c>
      <c r="B61" s="93" t="s">
        <v>215</v>
      </c>
      <c r="C61" s="94" t="s">
        <v>111</v>
      </c>
    </row>
    <row r="62" spans="1:3" x14ac:dyDescent="0.15">
      <c r="A62" s="108">
        <v>385154</v>
      </c>
      <c r="B62" s="93" t="s">
        <v>216</v>
      </c>
      <c r="C62" s="94" t="s">
        <v>112</v>
      </c>
    </row>
    <row r="63" spans="1:3" x14ac:dyDescent="0.15">
      <c r="A63" s="108">
        <v>385155</v>
      </c>
      <c r="B63" s="93" t="s">
        <v>217</v>
      </c>
      <c r="C63" s="94" t="s">
        <v>48</v>
      </c>
    </row>
    <row r="64" spans="1:3" x14ac:dyDescent="0.15">
      <c r="A64" s="108">
        <v>385156</v>
      </c>
      <c r="B64" s="93" t="s">
        <v>218</v>
      </c>
      <c r="C64" s="94" t="s">
        <v>49</v>
      </c>
    </row>
    <row r="65" spans="1:3" x14ac:dyDescent="0.15">
      <c r="A65" s="108">
        <v>385157</v>
      </c>
      <c r="B65" s="93" t="s">
        <v>264</v>
      </c>
      <c r="C65" s="94" t="s">
        <v>47</v>
      </c>
    </row>
    <row r="66" spans="1:3" x14ac:dyDescent="0.15">
      <c r="A66" s="108">
        <v>385159</v>
      </c>
      <c r="B66" s="93" t="s">
        <v>219</v>
      </c>
      <c r="C66" s="94" t="s">
        <v>113</v>
      </c>
    </row>
    <row r="67" spans="1:3" x14ac:dyDescent="0.15">
      <c r="A67" s="108">
        <v>385161</v>
      </c>
      <c r="B67" s="93" t="s">
        <v>220</v>
      </c>
      <c r="C67" s="94" t="s">
        <v>114</v>
      </c>
    </row>
    <row r="68" spans="1:3" x14ac:dyDescent="0.15">
      <c r="A68" s="108">
        <v>385172</v>
      </c>
      <c r="B68" s="93" t="s">
        <v>221</v>
      </c>
      <c r="C68" s="94" t="s">
        <v>44</v>
      </c>
    </row>
    <row r="69" spans="1:3" x14ac:dyDescent="0.15">
      <c r="A69" s="108">
        <v>385175</v>
      </c>
      <c r="B69" s="93" t="s">
        <v>222</v>
      </c>
      <c r="C69" s="94" t="s">
        <v>41</v>
      </c>
    </row>
    <row r="70" spans="1:3" x14ac:dyDescent="0.15">
      <c r="A70" s="108">
        <v>385176</v>
      </c>
      <c r="B70" s="93" t="s">
        <v>223</v>
      </c>
      <c r="C70" s="94" t="s">
        <v>115</v>
      </c>
    </row>
    <row r="71" spans="1:3" x14ac:dyDescent="0.15">
      <c r="A71" s="108">
        <v>385183</v>
      </c>
      <c r="B71" s="93" t="s">
        <v>224</v>
      </c>
      <c r="C71" s="94" t="s">
        <v>116</v>
      </c>
    </row>
    <row r="72" spans="1:3" x14ac:dyDescent="0.15">
      <c r="A72" s="108">
        <v>385195</v>
      </c>
      <c r="B72" s="93" t="s">
        <v>225</v>
      </c>
      <c r="C72" s="94" t="s">
        <v>117</v>
      </c>
    </row>
    <row r="73" spans="1:3" x14ac:dyDescent="0.15">
      <c r="A73" s="108">
        <v>385197</v>
      </c>
      <c r="B73" s="93" t="s">
        <v>265</v>
      </c>
      <c r="C73" s="94" t="s">
        <v>54</v>
      </c>
    </row>
    <row r="74" spans="1:3" x14ac:dyDescent="0.15">
      <c r="A74" s="108">
        <v>385220</v>
      </c>
      <c r="B74" s="93" t="s">
        <v>226</v>
      </c>
      <c r="C74" s="94" t="s">
        <v>55</v>
      </c>
    </row>
    <row r="75" spans="1:3" x14ac:dyDescent="0.15">
      <c r="A75" s="108">
        <v>385235</v>
      </c>
      <c r="B75" s="93" t="s">
        <v>227</v>
      </c>
      <c r="C75" s="94" t="s">
        <v>56</v>
      </c>
    </row>
    <row r="76" spans="1:3" x14ac:dyDescent="0.15">
      <c r="A76" s="108">
        <v>385236</v>
      </c>
      <c r="B76" s="93" t="s">
        <v>228</v>
      </c>
      <c r="C76" s="94" t="s">
        <v>57</v>
      </c>
    </row>
    <row r="77" spans="1:3" x14ac:dyDescent="0.15">
      <c r="A77" s="108">
        <v>385245</v>
      </c>
      <c r="B77" s="93" t="s">
        <v>229</v>
      </c>
      <c r="C77" s="94" t="s">
        <v>58</v>
      </c>
    </row>
    <row r="78" spans="1:3" x14ac:dyDescent="0.15">
      <c r="A78" s="108">
        <v>385246</v>
      </c>
      <c r="B78" s="93" t="s">
        <v>230</v>
      </c>
      <c r="C78" s="94" t="s">
        <v>59</v>
      </c>
    </row>
    <row r="79" spans="1:3" x14ac:dyDescent="0.15">
      <c r="A79" s="108">
        <v>385248</v>
      </c>
      <c r="B79" s="93" t="s">
        <v>231</v>
      </c>
      <c r="C79" s="94" t="s">
        <v>118</v>
      </c>
    </row>
    <row r="80" spans="1:3" x14ac:dyDescent="0.15">
      <c r="A80" s="108">
        <v>385249</v>
      </c>
      <c r="B80" s="93" t="s">
        <v>232</v>
      </c>
      <c r="C80" s="94" t="s">
        <v>60</v>
      </c>
    </row>
    <row r="81" spans="1:3" x14ac:dyDescent="0.15">
      <c r="A81" s="108">
        <v>385250</v>
      </c>
      <c r="B81" s="93" t="s">
        <v>233</v>
      </c>
      <c r="C81" s="94" t="s">
        <v>119</v>
      </c>
    </row>
    <row r="82" spans="1:3" x14ac:dyDescent="0.15">
      <c r="A82" s="108">
        <v>385256</v>
      </c>
      <c r="B82" s="93" t="s">
        <v>234</v>
      </c>
      <c r="C82" s="94" t="s">
        <v>120</v>
      </c>
    </row>
    <row r="83" spans="1:3" x14ac:dyDescent="0.15">
      <c r="A83" s="108">
        <v>385257</v>
      </c>
      <c r="B83" s="93" t="s">
        <v>235</v>
      </c>
      <c r="C83" s="94" t="s">
        <v>121</v>
      </c>
    </row>
    <row r="84" spans="1:3" x14ac:dyDescent="0.15">
      <c r="A84" s="108">
        <v>385259</v>
      </c>
      <c r="B84" s="93" t="s">
        <v>236</v>
      </c>
      <c r="C84" s="94" t="s">
        <v>122</v>
      </c>
    </row>
    <row r="85" spans="1:3" x14ac:dyDescent="0.15">
      <c r="A85" s="108">
        <v>385301</v>
      </c>
      <c r="B85" s="93" t="s">
        <v>237</v>
      </c>
      <c r="C85" s="94" t="s">
        <v>123</v>
      </c>
    </row>
    <row r="86" spans="1:3" x14ac:dyDescent="0.15">
      <c r="A86" s="108">
        <v>385302</v>
      </c>
      <c r="B86" s="93" t="s">
        <v>238</v>
      </c>
      <c r="C86" s="94" t="s">
        <v>124</v>
      </c>
    </row>
    <row r="87" spans="1:3" x14ac:dyDescent="0.15">
      <c r="A87" s="108">
        <v>385303</v>
      </c>
      <c r="B87" s="93" t="s">
        <v>239</v>
      </c>
      <c r="C87" s="94" t="s">
        <v>50</v>
      </c>
    </row>
    <row r="88" spans="1:3" x14ac:dyDescent="0.15">
      <c r="A88" s="108">
        <v>385304</v>
      </c>
      <c r="B88" s="93" t="s">
        <v>240</v>
      </c>
      <c r="C88" s="94" t="s">
        <v>125</v>
      </c>
    </row>
    <row r="89" spans="1:3" x14ac:dyDescent="0.15">
      <c r="A89" s="108">
        <v>385305</v>
      </c>
      <c r="B89" s="93" t="s">
        <v>241</v>
      </c>
      <c r="C89" s="94" t="s">
        <v>126</v>
      </c>
    </row>
    <row r="90" spans="1:3" x14ac:dyDescent="0.15">
      <c r="A90" s="108">
        <v>385331</v>
      </c>
      <c r="B90" s="93" t="s">
        <v>242</v>
      </c>
      <c r="C90" s="94" t="s">
        <v>42</v>
      </c>
    </row>
    <row r="91" spans="1:3" x14ac:dyDescent="0.15">
      <c r="A91" s="108">
        <v>385332</v>
      </c>
      <c r="B91" s="93" t="s">
        <v>198</v>
      </c>
      <c r="C91" s="94" t="s">
        <v>94</v>
      </c>
    </row>
    <row r="92" spans="1:3" x14ac:dyDescent="0.15">
      <c r="A92" s="108">
        <v>385333</v>
      </c>
      <c r="B92" s="93" t="s">
        <v>263</v>
      </c>
      <c r="C92" s="94" t="s">
        <v>43</v>
      </c>
    </row>
    <row r="93" spans="1:3" x14ac:dyDescent="0.15">
      <c r="A93" s="108">
        <v>385334</v>
      </c>
      <c r="B93" s="93" t="s">
        <v>302</v>
      </c>
      <c r="C93" s="94" t="s">
        <v>303</v>
      </c>
    </row>
    <row r="94" spans="1:3" x14ac:dyDescent="0.15">
      <c r="A94" s="108">
        <v>385335</v>
      </c>
      <c r="B94" s="93" t="s">
        <v>243</v>
      </c>
      <c r="C94" s="94" t="s">
        <v>127</v>
      </c>
    </row>
    <row r="95" spans="1:3" x14ac:dyDescent="0.15">
      <c r="A95" s="108">
        <v>385336</v>
      </c>
      <c r="B95" s="93" t="s">
        <v>244</v>
      </c>
      <c r="C95" s="94" t="s">
        <v>128</v>
      </c>
    </row>
    <row r="96" spans="1:3" x14ac:dyDescent="0.15">
      <c r="A96" s="108">
        <v>385337</v>
      </c>
      <c r="B96" s="93" t="s">
        <v>304</v>
      </c>
      <c r="C96" s="94" t="s">
        <v>142</v>
      </c>
    </row>
    <row r="97" spans="1:3" x14ac:dyDescent="0.15">
      <c r="A97" s="108">
        <v>385338</v>
      </c>
      <c r="B97" s="93" t="s">
        <v>305</v>
      </c>
      <c r="C97" s="94" t="s">
        <v>306</v>
      </c>
    </row>
    <row r="98" spans="1:3" x14ac:dyDescent="0.15">
      <c r="A98" s="108">
        <v>385339</v>
      </c>
      <c r="B98" s="93" t="s">
        <v>245</v>
      </c>
      <c r="C98" s="94" t="s">
        <v>129</v>
      </c>
    </row>
    <row r="99" spans="1:3" x14ac:dyDescent="0.15">
      <c r="A99" s="108">
        <v>385354</v>
      </c>
      <c r="B99" s="93" t="s">
        <v>246</v>
      </c>
      <c r="C99" s="94" t="s">
        <v>130</v>
      </c>
    </row>
    <row r="100" spans="1:3" x14ac:dyDescent="0.15">
      <c r="A100" s="108">
        <v>386002</v>
      </c>
      <c r="B100" s="93" t="s">
        <v>247</v>
      </c>
      <c r="C100" s="94" t="s">
        <v>131</v>
      </c>
    </row>
    <row r="101" spans="1:3" x14ac:dyDescent="0.15">
      <c r="A101" s="108">
        <v>386003</v>
      </c>
      <c r="B101" s="93" t="s">
        <v>248</v>
      </c>
      <c r="C101" s="94" t="s">
        <v>132</v>
      </c>
    </row>
    <row r="102" spans="1:3" x14ac:dyDescent="0.15">
      <c r="A102" s="108">
        <v>386008</v>
      </c>
      <c r="B102" s="93" t="s">
        <v>249</v>
      </c>
      <c r="C102" s="94" t="s">
        <v>133</v>
      </c>
    </row>
    <row r="103" spans="1:3" x14ac:dyDescent="0.15">
      <c r="A103" s="108">
        <v>386017</v>
      </c>
      <c r="B103" s="93" t="s">
        <v>250</v>
      </c>
      <c r="C103" s="94" t="s">
        <v>134</v>
      </c>
    </row>
    <row r="104" spans="1:3" x14ac:dyDescent="0.15">
      <c r="A104" s="108">
        <v>386018</v>
      </c>
      <c r="B104" s="93" t="s">
        <v>307</v>
      </c>
      <c r="C104" s="94" t="s">
        <v>143</v>
      </c>
    </row>
    <row r="105" spans="1:3" x14ac:dyDescent="0.15">
      <c r="A105" s="108">
        <v>386019</v>
      </c>
      <c r="B105" s="93" t="s">
        <v>251</v>
      </c>
      <c r="C105" s="94" t="s">
        <v>135</v>
      </c>
    </row>
    <row r="106" spans="1:3" x14ac:dyDescent="0.15">
      <c r="A106" s="108">
        <v>386030</v>
      </c>
      <c r="B106" s="93" t="s">
        <v>252</v>
      </c>
      <c r="C106" s="94" t="s">
        <v>136</v>
      </c>
    </row>
    <row r="107" spans="1:3" x14ac:dyDescent="0.15">
      <c r="A107" s="108">
        <v>386043</v>
      </c>
      <c r="B107" s="93" t="s">
        <v>268</v>
      </c>
      <c r="C107" s="94" t="s">
        <v>64</v>
      </c>
    </row>
    <row r="108" spans="1:3" x14ac:dyDescent="0.15">
      <c r="A108" s="108">
        <v>386046</v>
      </c>
      <c r="B108" s="93" t="s">
        <v>308</v>
      </c>
      <c r="C108" s="94" t="s">
        <v>269</v>
      </c>
    </row>
    <row r="109" spans="1:3" x14ac:dyDescent="0.15">
      <c r="A109" s="108">
        <v>386047</v>
      </c>
      <c r="B109" s="93" t="s">
        <v>309</v>
      </c>
      <c r="C109" s="94" t="s">
        <v>310</v>
      </c>
    </row>
    <row r="110" spans="1:3" x14ac:dyDescent="0.15">
      <c r="A110" s="183">
        <v>386048</v>
      </c>
      <c r="B110" s="180" t="s">
        <v>311</v>
      </c>
      <c r="C110" s="181" t="s">
        <v>312</v>
      </c>
    </row>
    <row r="111" spans="1:3" x14ac:dyDescent="0.15">
      <c r="A111" s="108">
        <v>386050</v>
      </c>
      <c r="B111" s="93" t="s">
        <v>253</v>
      </c>
      <c r="C111" s="94" t="s">
        <v>137</v>
      </c>
    </row>
    <row r="112" spans="1:3" x14ac:dyDescent="0.15">
      <c r="A112" s="108">
        <v>386051</v>
      </c>
      <c r="B112" s="93" t="s">
        <v>254</v>
      </c>
      <c r="C112" s="94" t="s">
        <v>144</v>
      </c>
    </row>
    <row r="113" spans="1:3" x14ac:dyDescent="0.15">
      <c r="A113" s="108">
        <v>386052</v>
      </c>
      <c r="B113" s="93" t="s">
        <v>313</v>
      </c>
      <c r="C113" s="94" t="s">
        <v>282</v>
      </c>
    </row>
    <row r="114" spans="1:3" x14ac:dyDescent="0.15">
      <c r="A114" s="108">
        <v>386053</v>
      </c>
      <c r="B114" s="93" t="s">
        <v>314</v>
      </c>
      <c r="C114" s="94" t="s">
        <v>315</v>
      </c>
    </row>
    <row r="115" spans="1:3" x14ac:dyDescent="0.15">
      <c r="A115" s="108">
        <v>387045</v>
      </c>
      <c r="B115" s="93" t="s">
        <v>255</v>
      </c>
      <c r="C115" s="94" t="s">
        <v>145</v>
      </c>
    </row>
    <row r="116" spans="1:3" x14ac:dyDescent="0.15">
      <c r="A116" s="183">
        <v>387046</v>
      </c>
      <c r="B116" s="180" t="s">
        <v>337</v>
      </c>
      <c r="C116" s="181" t="s">
        <v>338</v>
      </c>
    </row>
    <row r="117" spans="1:3" x14ac:dyDescent="0.15">
      <c r="A117" s="183">
        <v>387050</v>
      </c>
      <c r="B117" s="180" t="s">
        <v>339</v>
      </c>
      <c r="C117" s="181" t="s">
        <v>340</v>
      </c>
    </row>
    <row r="118" spans="1:3" x14ac:dyDescent="0.15">
      <c r="A118" s="183">
        <v>387051</v>
      </c>
      <c r="B118" s="180" t="s">
        <v>316</v>
      </c>
      <c r="C118" s="181" t="s">
        <v>146</v>
      </c>
    </row>
    <row r="119" spans="1:3" x14ac:dyDescent="0.15">
      <c r="A119" s="183">
        <v>387052</v>
      </c>
      <c r="B119" s="180" t="s">
        <v>317</v>
      </c>
      <c r="C119" s="181" t="s">
        <v>147</v>
      </c>
    </row>
    <row r="120" spans="1:3" x14ac:dyDescent="0.15">
      <c r="A120" s="108">
        <v>387053</v>
      </c>
      <c r="B120" s="180" t="s">
        <v>318</v>
      </c>
      <c r="C120" s="181" t="s">
        <v>270</v>
      </c>
    </row>
    <row r="121" spans="1:3" x14ac:dyDescent="0.15">
      <c r="A121" s="183">
        <v>387054</v>
      </c>
      <c r="B121" s="180" t="s">
        <v>319</v>
      </c>
      <c r="C121" s="181" t="s">
        <v>40</v>
      </c>
    </row>
    <row r="122" spans="1:3" x14ac:dyDescent="0.15">
      <c r="A122" s="183">
        <v>387056</v>
      </c>
      <c r="B122" s="180" t="s">
        <v>320</v>
      </c>
      <c r="C122" s="181" t="s">
        <v>271</v>
      </c>
    </row>
    <row r="123" spans="1:3" x14ac:dyDescent="0.15">
      <c r="A123" s="183">
        <v>387057</v>
      </c>
      <c r="B123" s="180" t="s">
        <v>321</v>
      </c>
      <c r="C123" s="181" t="s">
        <v>272</v>
      </c>
    </row>
    <row r="124" spans="1:3" x14ac:dyDescent="0.15">
      <c r="A124" s="183">
        <v>387058</v>
      </c>
      <c r="B124" s="180" t="s">
        <v>62</v>
      </c>
      <c r="C124" s="181" t="s">
        <v>63</v>
      </c>
    </row>
    <row r="125" spans="1:3" x14ac:dyDescent="0.15">
      <c r="A125" s="183">
        <v>387059</v>
      </c>
      <c r="B125" s="180" t="s">
        <v>322</v>
      </c>
      <c r="C125" s="181" t="s">
        <v>323</v>
      </c>
    </row>
    <row r="126" spans="1:3" x14ac:dyDescent="0.15">
      <c r="A126" s="183">
        <v>387060</v>
      </c>
      <c r="B126" s="180" t="s">
        <v>341</v>
      </c>
      <c r="C126" s="181" t="s">
        <v>342</v>
      </c>
    </row>
    <row r="127" spans="1:3" x14ac:dyDescent="0.15">
      <c r="A127" s="183">
        <v>387068</v>
      </c>
      <c r="B127" s="180" t="s">
        <v>266</v>
      </c>
      <c r="C127" s="181" t="s">
        <v>61</v>
      </c>
    </row>
    <row r="128" spans="1:3" x14ac:dyDescent="0.15">
      <c r="A128" s="183">
        <v>387069</v>
      </c>
      <c r="B128" s="180" t="s">
        <v>324</v>
      </c>
      <c r="C128" s="181" t="s">
        <v>267</v>
      </c>
    </row>
    <row r="129" spans="1:3" x14ac:dyDescent="0.15">
      <c r="A129" s="183">
        <v>387070</v>
      </c>
      <c r="B129" s="180" t="s">
        <v>325</v>
      </c>
      <c r="C129" s="181" t="s">
        <v>326</v>
      </c>
    </row>
    <row r="130" spans="1:3" x14ac:dyDescent="0.15">
      <c r="A130" s="183">
        <v>387071</v>
      </c>
      <c r="B130" s="180" t="s">
        <v>327</v>
      </c>
      <c r="C130" s="181" t="s">
        <v>328</v>
      </c>
    </row>
    <row r="131" spans="1:3" x14ac:dyDescent="0.15">
      <c r="A131" s="183">
        <v>387072</v>
      </c>
      <c r="B131" s="180" t="s">
        <v>329</v>
      </c>
      <c r="C131" s="181" t="s">
        <v>330</v>
      </c>
    </row>
    <row r="132" spans="1:3" x14ac:dyDescent="0.15">
      <c r="A132" s="183">
        <v>387073</v>
      </c>
      <c r="B132" s="180" t="s">
        <v>366</v>
      </c>
      <c r="C132" s="181" t="s">
        <v>367</v>
      </c>
    </row>
    <row r="133" spans="1:3" x14ac:dyDescent="0.15">
      <c r="A133" s="183">
        <v>387074</v>
      </c>
      <c r="B133" s="180" t="s">
        <v>348</v>
      </c>
      <c r="C133" s="181" t="s">
        <v>349</v>
      </c>
    </row>
    <row r="134" spans="1:3" x14ac:dyDescent="0.15">
      <c r="A134" s="183">
        <v>387075</v>
      </c>
      <c r="B134" s="180" t="s">
        <v>345</v>
      </c>
      <c r="C134" s="181" t="s">
        <v>346</v>
      </c>
    </row>
    <row r="135" spans="1:3" x14ac:dyDescent="0.15">
      <c r="A135" s="183">
        <v>387076</v>
      </c>
      <c r="B135" s="180" t="s">
        <v>357</v>
      </c>
      <c r="C135" s="181" t="s">
        <v>358</v>
      </c>
    </row>
    <row r="136" spans="1:3" x14ac:dyDescent="0.15">
      <c r="A136" s="183">
        <v>387077</v>
      </c>
      <c r="B136" s="180" t="s">
        <v>350</v>
      </c>
      <c r="C136" s="181" t="s">
        <v>351</v>
      </c>
    </row>
    <row r="137" spans="1:3" x14ac:dyDescent="0.15">
      <c r="A137" s="183">
        <v>387501</v>
      </c>
      <c r="B137" s="180" t="s">
        <v>363</v>
      </c>
      <c r="C137" s="181" t="s">
        <v>347</v>
      </c>
    </row>
    <row r="138" spans="1:3" x14ac:dyDescent="0.15">
      <c r="A138" s="108">
        <v>387502</v>
      </c>
      <c r="B138" s="93" t="s">
        <v>353</v>
      </c>
      <c r="C138" s="94" t="s">
        <v>353</v>
      </c>
    </row>
    <row r="139" spans="1:3" x14ac:dyDescent="0.15">
      <c r="A139" s="108">
        <v>387503</v>
      </c>
      <c r="B139" s="93" t="s">
        <v>343</v>
      </c>
      <c r="C139" s="94" t="s">
        <v>344</v>
      </c>
    </row>
    <row r="140" spans="1:3" x14ac:dyDescent="0.15">
      <c r="A140" s="108">
        <v>387504</v>
      </c>
      <c r="B140" s="93" t="s">
        <v>364</v>
      </c>
      <c r="C140" s="94" t="s">
        <v>354</v>
      </c>
    </row>
    <row r="141" spans="1:3" x14ac:dyDescent="0.15">
      <c r="A141" s="108">
        <v>387505</v>
      </c>
      <c r="B141" s="93" t="s">
        <v>365</v>
      </c>
      <c r="C141" s="94" t="s">
        <v>362</v>
      </c>
    </row>
    <row r="142" spans="1:3" x14ac:dyDescent="0.15">
      <c r="A142" s="108">
        <v>387506</v>
      </c>
      <c r="B142" s="93" t="s">
        <v>355</v>
      </c>
      <c r="C142" s="94" t="s">
        <v>356</v>
      </c>
    </row>
    <row r="143" spans="1:3" x14ac:dyDescent="0.15">
      <c r="A143" s="108">
        <v>387507</v>
      </c>
      <c r="B143" s="93" t="s">
        <v>360</v>
      </c>
      <c r="C143" s="94" t="s">
        <v>360</v>
      </c>
    </row>
    <row r="144" spans="1:3" x14ac:dyDescent="0.15">
      <c r="A144" s="108">
        <v>387508</v>
      </c>
      <c r="B144" s="93" t="s">
        <v>368</v>
      </c>
      <c r="C144" s="94" t="s">
        <v>369</v>
      </c>
    </row>
    <row r="145" spans="1:3" x14ac:dyDescent="0.15">
      <c r="A145" s="108">
        <v>387509</v>
      </c>
      <c r="B145" s="93" t="s">
        <v>359</v>
      </c>
      <c r="C145" s="94" t="s">
        <v>370</v>
      </c>
    </row>
    <row r="146" spans="1:3" x14ac:dyDescent="0.15">
      <c r="A146" s="108">
        <v>387510</v>
      </c>
      <c r="B146" s="93" t="s">
        <v>361</v>
      </c>
      <c r="C146" s="94" t="s">
        <v>361</v>
      </c>
    </row>
    <row r="147" spans="1:3" x14ac:dyDescent="0.15">
      <c r="A147" s="108">
        <v>387511</v>
      </c>
      <c r="B147" s="93" t="s">
        <v>352</v>
      </c>
      <c r="C147" s="94" t="s">
        <v>352</v>
      </c>
    </row>
    <row r="148" spans="1:3" x14ac:dyDescent="0.15">
      <c r="A148" s="108">
        <v>387512</v>
      </c>
      <c r="B148" s="93" t="s">
        <v>371</v>
      </c>
      <c r="C148" s="94" t="s">
        <v>374</v>
      </c>
    </row>
    <row r="149" spans="1:3" x14ac:dyDescent="0.15">
      <c r="A149" s="108">
        <v>387513</v>
      </c>
      <c r="B149" s="93" t="s">
        <v>372</v>
      </c>
      <c r="C149" s="94" t="s">
        <v>375</v>
      </c>
    </row>
    <row r="150" spans="1:3" ht="14.25" thickBot="1" x14ac:dyDescent="0.2">
      <c r="A150" s="109">
        <v>387514</v>
      </c>
      <c r="B150" s="96" t="s">
        <v>373</v>
      </c>
      <c r="C150" s="95" t="s">
        <v>373</v>
      </c>
    </row>
  </sheetData>
  <mergeCells count="1">
    <mergeCell ref="A1:C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2012-03-28T22:56:59Z</cp:lastPrinted>
  <dcterms:created xsi:type="dcterms:W3CDTF">2006-04-12T05:12:10Z</dcterms:created>
  <dcterms:modified xsi:type="dcterms:W3CDTF">2025-05-26T06:42:58Z</dcterms:modified>
</cp:coreProperties>
</file>