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H:\競技委員長データ（H25年～）\2025\0.大会申込\16.中予ジュニア記録会\"/>
    </mc:Choice>
  </mc:AlternateContent>
  <xr:revisionPtr revIDLastSave="0" documentId="8_{46E7107B-C4C7-4815-9C59-E360761E8050}" xr6:coauthVersionLast="36" xr6:coauthVersionMax="36" xr10:uidLastSave="{00000000-0000-0000-0000-000000000000}"/>
  <bookViews>
    <workbookView xWindow="-105" yWindow="-105" windowWidth="23250" windowHeight="12450" xr2:uid="{00000000-000D-0000-FFFF-FFFF00000000}"/>
  </bookViews>
  <sheets>
    <sheet name="記入上の注意" sheetId="23" r:id="rId1"/>
    <sheet name="一覧表男子" sheetId="19" r:id="rId2"/>
    <sheet name="一覧表女子" sheetId="20" r:id="rId3"/>
    <sheet name="所属コード " sheetId="25" r:id="rId4"/>
  </sheets>
  <definedNames>
    <definedName name="_xlnm._FilterDatabase" localSheetId="3" hidden="1">'所属コード '!$A$2:$C$2</definedName>
    <definedName name="moto">#REF!</definedName>
    <definedName name="_xlnm.Print_Area" localSheetId="2">一覧表女子!$A$1:$M$52</definedName>
    <definedName name="_xlnm.Print_Area" localSheetId="1">一覧表男子!$A$1:$M$52</definedName>
    <definedName name="加盟校">#REF!</definedName>
    <definedName name="加盟校2">#REF!</definedName>
    <definedName name="高校名">#REF!</definedName>
    <definedName name="四国大会" localSheetId="3">#REF!</definedName>
    <definedName name="四国大会">#REF!</definedName>
    <definedName name="種目">一覧表男子!$O$22:$O$48</definedName>
    <definedName name="種目範囲女子">#REF!</definedName>
    <definedName name="種目範囲男子">#REF!</definedName>
    <definedName name="女継新">#REF!</definedName>
    <definedName name="女種目">一覧表女子!$O$22:$O$47</definedName>
    <definedName name="女追加">#REF!</definedName>
    <definedName name="男継新">#REF!</definedName>
    <definedName name="男追加">#REF!</definedName>
  </definedNames>
  <calcPr calcId="191029"/>
</workbook>
</file>

<file path=xl/calcChain.xml><?xml version="1.0" encoding="utf-8"?>
<calcChain xmlns="http://schemas.openxmlformats.org/spreadsheetml/2006/main">
  <c r="M52" i="20" l="1"/>
  <c r="M51" i="20"/>
  <c r="M50" i="20"/>
  <c r="M49" i="20"/>
  <c r="M48" i="20"/>
  <c r="M47" i="20"/>
  <c r="M46" i="20"/>
  <c r="M45" i="20"/>
  <c r="M44" i="20"/>
  <c r="M43" i="20"/>
  <c r="M42" i="20"/>
  <c r="M41" i="20"/>
  <c r="M40" i="20"/>
  <c r="M39" i="20"/>
  <c r="M38" i="20"/>
  <c r="M37" i="20"/>
  <c r="M36" i="20"/>
  <c r="M35" i="20"/>
  <c r="M34" i="20"/>
  <c r="M33" i="20"/>
  <c r="M32" i="20"/>
  <c r="M31" i="20"/>
  <c r="M30" i="20"/>
  <c r="M29" i="20"/>
  <c r="M28" i="20"/>
  <c r="M27" i="20"/>
  <c r="M26" i="20"/>
  <c r="M25" i="20"/>
  <c r="M24" i="20"/>
  <c r="J52" i="20"/>
  <c r="J51" i="20"/>
  <c r="J50" i="20"/>
  <c r="J49" i="20"/>
  <c r="J48" i="20"/>
  <c r="J47" i="20"/>
  <c r="J46" i="20"/>
  <c r="J45" i="20"/>
  <c r="J44" i="20"/>
  <c r="J43" i="20"/>
  <c r="J42" i="20"/>
  <c r="J41" i="20"/>
  <c r="J40" i="20"/>
  <c r="J39" i="20"/>
  <c r="J38" i="20"/>
  <c r="J37" i="20"/>
  <c r="J36" i="20"/>
  <c r="J35" i="20"/>
  <c r="J34" i="20"/>
  <c r="J33" i="20"/>
  <c r="J32" i="20"/>
  <c r="J31" i="20"/>
  <c r="J30" i="20"/>
  <c r="J29" i="20"/>
  <c r="J28" i="20"/>
  <c r="J27" i="20"/>
  <c r="J26" i="20"/>
  <c r="J25" i="20"/>
  <c r="J24" i="20"/>
  <c r="M23" i="20"/>
  <c r="J23" i="20"/>
  <c r="M52" i="19"/>
  <c r="M51" i="19"/>
  <c r="M50" i="19"/>
  <c r="M49" i="19"/>
  <c r="M48" i="19"/>
  <c r="M47" i="19"/>
  <c r="M46" i="19"/>
  <c r="M45" i="19"/>
  <c r="M44" i="19"/>
  <c r="M43" i="19"/>
  <c r="M42" i="19"/>
  <c r="M41" i="19"/>
  <c r="M40" i="19"/>
  <c r="M39" i="19"/>
  <c r="M38" i="19"/>
  <c r="M37" i="19"/>
  <c r="M36" i="19"/>
  <c r="M35" i="19"/>
  <c r="M34" i="19"/>
  <c r="M33" i="19"/>
  <c r="M32" i="19"/>
  <c r="M31" i="19"/>
  <c r="M30" i="19"/>
  <c r="M29" i="19"/>
  <c r="M28" i="19"/>
  <c r="M27" i="19"/>
  <c r="M26" i="19"/>
  <c r="M25" i="19"/>
  <c r="M24" i="19"/>
  <c r="J52" i="19"/>
  <c r="J51" i="19"/>
  <c r="J50" i="19"/>
  <c r="J49" i="19"/>
  <c r="J48" i="19"/>
  <c r="J47" i="19"/>
  <c r="J46" i="19"/>
  <c r="J45" i="19"/>
  <c r="J44" i="19"/>
  <c r="J43" i="19"/>
  <c r="J42" i="19"/>
  <c r="J41" i="19"/>
  <c r="J40" i="19"/>
  <c r="J39" i="19"/>
  <c r="J38" i="19"/>
  <c r="J37" i="19"/>
  <c r="J36" i="19"/>
  <c r="J35" i="19"/>
  <c r="J34" i="19"/>
  <c r="J33" i="19"/>
  <c r="J32" i="19"/>
  <c r="J31" i="19"/>
  <c r="J30" i="19"/>
  <c r="J29" i="19"/>
  <c r="J28" i="19"/>
  <c r="J27" i="19"/>
  <c r="J26" i="19"/>
  <c r="J25" i="19"/>
  <c r="J24" i="19"/>
  <c r="M23" i="19"/>
  <c r="J23" i="19"/>
  <c r="H17" i="20" l="1"/>
  <c r="H17" i="19"/>
  <c r="M22" i="20"/>
  <c r="J22" i="20"/>
  <c r="M22" i="19"/>
  <c r="J22" i="19"/>
</calcChain>
</file>

<file path=xl/sharedStrings.xml><?xml version="1.0" encoding="utf-8"?>
<sst xmlns="http://schemas.openxmlformats.org/spreadsheetml/2006/main" count="645" uniqueCount="545">
  <si>
    <t>氏　　名</t>
    <rPh sb="0" eb="1">
      <t>シ</t>
    </rPh>
    <rPh sb="3" eb="4">
      <t>メイ</t>
    </rPh>
    <phoneticPr fontId="4"/>
  </si>
  <si>
    <t>学年</t>
    <rPh sb="0" eb="2">
      <t>ガクネン</t>
    </rPh>
    <phoneticPr fontId="4"/>
  </si>
  <si>
    <t>種目１</t>
    <rPh sb="0" eb="2">
      <t>シュモク</t>
    </rPh>
    <phoneticPr fontId="4"/>
  </si>
  <si>
    <t>種目２</t>
    <rPh sb="0" eb="2">
      <t>シュモク</t>
    </rPh>
    <phoneticPr fontId="4"/>
  </si>
  <si>
    <t>金　　　　額</t>
    <rPh sb="0" eb="1">
      <t>キン</t>
    </rPh>
    <rPh sb="5" eb="6">
      <t>ガク</t>
    </rPh>
    <phoneticPr fontId="4"/>
  </si>
  <si>
    <t>松山　次郎</t>
    <rPh sb="0" eb="2">
      <t>マツヤマ</t>
    </rPh>
    <rPh sb="3" eb="5">
      <t>ジロウ</t>
    </rPh>
    <phoneticPr fontId="4"/>
  </si>
  <si>
    <t>例</t>
    <rPh sb="0" eb="1">
      <t>レイ</t>
    </rPh>
    <phoneticPr fontId="4"/>
  </si>
  <si>
    <t>半角</t>
    <rPh sb="0" eb="2">
      <t>ハンカク</t>
    </rPh>
    <phoneticPr fontId="4"/>
  </si>
  <si>
    <t>全角</t>
    <rPh sb="0" eb="2">
      <t>ゼンカク</t>
    </rPh>
    <phoneticPr fontId="4"/>
  </si>
  <si>
    <t>円</t>
    <rPh sb="0" eb="1">
      <t>エン</t>
    </rPh>
    <phoneticPr fontId="4"/>
  </si>
  <si>
    <t>　　（記録については、過去１年以内のものを記入する）</t>
    <rPh sb="3" eb="5">
      <t>キロク</t>
    </rPh>
    <rPh sb="11" eb="13">
      <t>カコ</t>
    </rPh>
    <rPh sb="14" eb="15">
      <t>ネン</t>
    </rPh>
    <rPh sb="15" eb="17">
      <t>イナイ</t>
    </rPh>
    <rPh sb="21" eb="23">
      <t>キニュウ</t>
    </rPh>
    <phoneticPr fontId="4"/>
  </si>
  <si>
    <t>印</t>
    <rPh sb="0" eb="1">
      <t>イン</t>
    </rPh>
    <phoneticPr fontId="4"/>
  </si>
  <si>
    <t>個人種目</t>
    <rPh sb="0" eb="2">
      <t>コジン</t>
    </rPh>
    <rPh sb="2" eb="4">
      <t>シュモク</t>
    </rPh>
    <phoneticPr fontId="4"/>
  </si>
  <si>
    <t>競技会申込一覧及び出場認知書</t>
    <rPh sb="0" eb="3">
      <t>キョウギカイ</t>
    </rPh>
    <rPh sb="3" eb="5">
      <t>モウシコ</t>
    </rPh>
    <rPh sb="5" eb="7">
      <t>イチラン</t>
    </rPh>
    <rPh sb="7" eb="8">
      <t>オヨ</t>
    </rPh>
    <rPh sb="9" eb="11">
      <t>シュツジョウ</t>
    </rPh>
    <rPh sb="11" eb="13">
      <t>ニンチ</t>
    </rPh>
    <rPh sb="13" eb="14">
      <t>ショ</t>
    </rPh>
    <phoneticPr fontId="4"/>
  </si>
  <si>
    <t>大会名</t>
    <rPh sb="0" eb="3">
      <t>タイカイメイ</t>
    </rPh>
    <phoneticPr fontId="4"/>
  </si>
  <si>
    <t>所　属　長</t>
    <rPh sb="0" eb="1">
      <t>ショ</t>
    </rPh>
    <rPh sb="2" eb="3">
      <t>ゾク</t>
    </rPh>
    <rPh sb="4" eb="5">
      <t>チョウ</t>
    </rPh>
    <phoneticPr fontId="4"/>
  </si>
  <si>
    <t>所　　　属</t>
    <rPh sb="0" eb="1">
      <t>トコロ</t>
    </rPh>
    <rPh sb="4" eb="5">
      <t>ゾク</t>
    </rPh>
    <phoneticPr fontId="4"/>
  </si>
  <si>
    <t>住　　　所</t>
    <rPh sb="0" eb="1">
      <t>ジュウ</t>
    </rPh>
    <rPh sb="4" eb="5">
      <t>ショ</t>
    </rPh>
    <phoneticPr fontId="4"/>
  </si>
  <si>
    <t>記　録</t>
    <rPh sb="0" eb="1">
      <t>キ</t>
    </rPh>
    <rPh sb="2" eb="3">
      <t>ロク</t>
    </rPh>
    <phoneticPr fontId="4"/>
  </si>
  <si>
    <t>引率連絡先</t>
    <rPh sb="0" eb="2">
      <t>インソツ</t>
    </rPh>
    <rPh sb="2" eb="5">
      <t>レンラクサキ</t>
    </rPh>
    <phoneticPr fontId="4"/>
  </si>
  <si>
    <t>合計金額</t>
    <rPh sb="0" eb="1">
      <t>ゴウ</t>
    </rPh>
    <rPh sb="1" eb="2">
      <t>ケイ</t>
    </rPh>
    <rPh sb="2" eb="3">
      <t>キン</t>
    </rPh>
    <rPh sb="3" eb="4">
      <t>ガク</t>
    </rPh>
    <phoneticPr fontId="4"/>
  </si>
  <si>
    <t>　（個人情報については、慎重に取り扱います。）</t>
    <rPh sb="2" eb="4">
      <t>コジン</t>
    </rPh>
    <rPh sb="4" eb="6">
      <t>ジョウホウ</t>
    </rPh>
    <rPh sb="12" eb="14">
      <t>シンチョウ</t>
    </rPh>
    <rPh sb="15" eb="16">
      <t>ト</t>
    </rPh>
    <rPh sb="17" eb="18">
      <t>アツカ</t>
    </rPh>
    <phoneticPr fontId="4"/>
  </si>
  <si>
    <t>男　　子</t>
    <rPh sb="0" eb="1">
      <t>オトコ</t>
    </rPh>
    <rPh sb="3" eb="4">
      <t>コ</t>
    </rPh>
    <phoneticPr fontId="4"/>
  </si>
  <si>
    <t>引　率　者</t>
    <rPh sb="0" eb="1">
      <t>イン</t>
    </rPh>
    <rPh sb="2" eb="3">
      <t>リツ</t>
    </rPh>
    <rPh sb="4" eb="5">
      <t>シャ</t>
    </rPh>
    <phoneticPr fontId="4"/>
  </si>
  <si>
    <t>電　話</t>
    <rPh sb="0" eb="1">
      <t>デン</t>
    </rPh>
    <rPh sb="2" eb="3">
      <t>ハナシ</t>
    </rPh>
    <phoneticPr fontId="4"/>
  </si>
  <si>
    <t>〒　</t>
    <phoneticPr fontId="4"/>
  </si>
  <si>
    <t>男子種目</t>
    <rPh sb="0" eb="2">
      <t>ダンシ</t>
    </rPh>
    <rPh sb="2" eb="4">
      <t>シュモク</t>
    </rPh>
    <phoneticPr fontId="4"/>
  </si>
  <si>
    <t>男子種目コード</t>
    <rPh sb="0" eb="2">
      <t>ダンシ</t>
    </rPh>
    <rPh sb="2" eb="4">
      <t>シュモク</t>
    </rPh>
    <phoneticPr fontId="4"/>
  </si>
  <si>
    <t>女子種目</t>
    <rPh sb="0" eb="2">
      <t>ジョシ</t>
    </rPh>
    <rPh sb="2" eb="4">
      <t>シュモク</t>
    </rPh>
    <phoneticPr fontId="4"/>
  </si>
  <si>
    <t>女子種目コード</t>
    <rPh sb="0" eb="2">
      <t>ジョシ</t>
    </rPh>
    <rPh sb="2" eb="4">
      <t>シュモク</t>
    </rPh>
    <phoneticPr fontId="4"/>
  </si>
  <si>
    <t>種目コード</t>
    <rPh sb="0" eb="2">
      <t>シュモク</t>
    </rPh>
    <phoneticPr fontId="4"/>
  </si>
  <si>
    <t>所属名</t>
    <rPh sb="0" eb="2">
      <t>ショゾク</t>
    </rPh>
    <rPh sb="2" eb="3">
      <t>メイ</t>
    </rPh>
    <phoneticPr fontId="4"/>
  </si>
  <si>
    <t>女　　子</t>
    <rPh sb="0" eb="1">
      <t>オンナ</t>
    </rPh>
    <rPh sb="3" eb="4">
      <t>コ</t>
    </rPh>
    <phoneticPr fontId="4"/>
  </si>
  <si>
    <t>　　大会名はさわらないこと。（種目が設定されています）</t>
    <rPh sb="2" eb="5">
      <t>タイカイメイ</t>
    </rPh>
    <rPh sb="15" eb="17">
      <t>シュモク</t>
    </rPh>
    <rPh sb="18" eb="20">
      <t>セッテイ</t>
    </rPh>
    <phoneticPr fontId="4"/>
  </si>
  <si>
    <t>　　種目はドロップメニューより選択してください。（手入力はしないでください）　　</t>
    <rPh sb="2" eb="4">
      <t>シュモク</t>
    </rPh>
    <rPh sb="15" eb="17">
      <t>センタク</t>
    </rPh>
    <rPh sb="25" eb="26">
      <t>テ</t>
    </rPh>
    <rPh sb="26" eb="28">
      <t>ニュウリョク</t>
    </rPh>
    <phoneticPr fontId="4"/>
  </si>
  <si>
    <t>　　氏名は全角で入力する。12バイトでおさまるようにすること。（入力された名前はそのままプログラムにのります）</t>
    <rPh sb="2" eb="4">
      <t>シメイ</t>
    </rPh>
    <rPh sb="5" eb="7">
      <t>ゼンカク</t>
    </rPh>
    <rPh sb="8" eb="10">
      <t>ニュウリョク</t>
    </rPh>
    <rPh sb="32" eb="34">
      <t>ニュウリョク</t>
    </rPh>
    <rPh sb="37" eb="39">
      <t>ナマエ</t>
    </rPh>
    <phoneticPr fontId="4"/>
  </si>
  <si>
    <t>　　ナンバーを半角で入力する。</t>
    <rPh sb="7" eb="9">
      <t>ハンカク</t>
    </rPh>
    <rPh sb="10" eb="12">
      <t>ニュウリョク</t>
    </rPh>
    <phoneticPr fontId="4"/>
  </si>
  <si>
    <t>ﾐｶﾜ</t>
  </si>
  <si>
    <t>ﾄﾞｲ</t>
  </si>
  <si>
    <t>ﾆｲﾊﾏﾋｶﾞｼ</t>
  </si>
  <si>
    <t>ﾆｲﾊﾏﾆｼ</t>
  </si>
  <si>
    <t>ｺﾏﾂ</t>
  </si>
  <si>
    <t>ｲﾏﾊﾞﾘﾆｼ</t>
  </si>
  <si>
    <t>ｲﾏﾊﾞﾘﾐﾅﾐ</t>
  </si>
  <si>
    <t>ﾊｶﾀ</t>
  </si>
  <si>
    <t>ﾕｹﾞ</t>
  </si>
  <si>
    <t>ｵｵﾐｼﾏ</t>
  </si>
  <si>
    <t>ﾏﾂﾔﾏﾆｼ</t>
  </si>
  <si>
    <t>ﾏﾂﾔﾏﾐﾅﾐ</t>
  </si>
  <si>
    <t>ﾏﾂﾔﾏｷﾀ</t>
  </si>
  <si>
    <t>ﾐｶﾒ</t>
  </si>
  <si>
    <t>ｳﾜ</t>
  </si>
  <si>
    <t>ﾉﾑﾗ</t>
  </si>
  <si>
    <t>ﾖｼﾀﾞ</t>
  </si>
  <si>
    <t>ﾐﾏ</t>
  </si>
  <si>
    <t>ﾂｼﾏ</t>
  </si>
  <si>
    <t>ｲﾏﾊﾞﾘﾒｲﾄｸ</t>
  </si>
  <si>
    <t>ｱｲｺｳ</t>
  </si>
  <si>
    <t>ﾀｸﾅﾝ</t>
  </si>
  <si>
    <t>ﾕｳｼﾝ</t>
  </si>
  <si>
    <t>ｶﾂﾔﾏ</t>
  </si>
  <si>
    <t>ﾄﾞｳｺﾞ</t>
  </si>
  <si>
    <t>ｶﾓｶﾞﾜ</t>
  </si>
  <si>
    <t>ｳﾁﾐﾔ</t>
  </si>
  <si>
    <t>ﾐﾂﾊﾏ</t>
  </si>
  <si>
    <t>ﾊﾌﾞ</t>
  </si>
  <si>
    <t>ﾂﾀﾞ</t>
  </si>
  <si>
    <t>ﾖﾄﾞ</t>
  </si>
  <si>
    <t>ﾋｳﾗ</t>
  </si>
  <si>
    <t>ｸﾒ</t>
  </si>
  <si>
    <t>ﾐﾅﾐﾀﾞｲﾆ</t>
  </si>
  <si>
    <t>ｵﾉ</t>
  </si>
  <si>
    <t>ｸﾀﾆ</t>
  </si>
  <si>
    <t>ｸﾜﾊﾞﾗ</t>
  </si>
  <si>
    <t>ﾂﾊﾞｷ</t>
  </si>
  <si>
    <t>ｼﾞｮｳｾｲ</t>
  </si>
  <si>
    <t>ﾐｽｶ</t>
  </si>
  <si>
    <t>ｲﾏﾊﾞﾘﾋﾖｼ</t>
  </si>
  <si>
    <t>ﾁｶﾐ</t>
  </si>
  <si>
    <t>ﾀﾁﾊﾞﾅ</t>
  </si>
  <si>
    <t>ｻｸﾗｲ</t>
  </si>
  <si>
    <t>ｼﾞｮｳﾅﾝ</t>
  </si>
  <si>
    <t>ｼﾞｮｳﾎｸ</t>
  </si>
  <si>
    <t>ｼﾞｮｳﾄｳ</t>
  </si>
  <si>
    <t>ﾏﾂｶﾔ</t>
  </si>
  <si>
    <t>ｱｵｲｼ</t>
  </si>
  <si>
    <t>ﾆｲﾊﾏｷﾀ</t>
  </si>
  <si>
    <t>ｽﾐﾉ</t>
  </si>
  <si>
    <t>ｶﾜﾋｶﾞｼ</t>
  </si>
  <si>
    <t>ｻｲｼﾞｮｳﾐﾅﾐ</t>
  </si>
  <si>
    <t>ｻｲｼﾞｮｳｷﾀ</t>
  </si>
  <si>
    <t>ｵｵｽﾞｷﾀ</t>
  </si>
  <si>
    <t>ｶﾜﾉｴﾐﾅﾐ</t>
  </si>
  <si>
    <t>ｶﾜﾉｴｷﾀ</t>
  </si>
  <si>
    <t>ｺｳﾅﾝ</t>
  </si>
  <si>
    <t>ﾎｳｼﾞｮｳｷﾀ</t>
  </si>
  <si>
    <t>ﾎｳｼﾞｮｳﾐﾅﾐ</t>
  </si>
  <si>
    <t>ﾄｳﾖﾋｶﾞｼ</t>
  </si>
  <si>
    <t>ｶﾎｸ</t>
  </si>
  <si>
    <t>ﾅｶｼﾞﾏ</t>
  </si>
  <si>
    <t>ｼｹﾞﾉﾌﾞ</t>
  </si>
  <si>
    <t>ｵｵﾆｼ</t>
  </si>
  <si>
    <t>ﾖｼｳﾐ</t>
  </si>
  <si>
    <t>ﾐﾔｸﾎﾞ</t>
  </si>
  <si>
    <t>ﾆｼﾊｶﾀ</t>
  </si>
  <si>
    <t>ｶﾐｳﾗ</t>
  </si>
  <si>
    <t>ｲﾜｷﾞ</t>
  </si>
  <si>
    <t>ﾍﾞｯｼ</t>
  </si>
  <si>
    <t>ｸﾏ</t>
  </si>
  <si>
    <t>ﾄﾍﾞ</t>
  </si>
  <si>
    <t>ﾋﾛﾐ</t>
  </si>
  <si>
    <t>ﾋﾖｼ</t>
  </si>
  <si>
    <t>ﾐｼｮｳ</t>
  </si>
  <si>
    <t>ｼﾞｮｳﾍﾝ</t>
  </si>
  <si>
    <t>ﾌｸｳﾗ</t>
  </si>
  <si>
    <t>ﾎﾅｲ</t>
  </si>
  <si>
    <t>ﾅｶﾊｷﾞ</t>
  </si>
  <si>
    <t>ｵｶﾀﾞ</t>
  </si>
  <si>
    <t>ﾏﾂﾉ</t>
  </si>
  <si>
    <t>ﾌﾀﾅﾂﾞ</t>
  </si>
  <si>
    <t>ﾅｶｳﾗ</t>
  </si>
  <si>
    <t>ｶﾜｳﾁ</t>
  </si>
  <si>
    <t>ﾕﾔﾏ</t>
  </si>
  <si>
    <t>ｷﾀｺﾞｳ</t>
  </si>
  <si>
    <t>ﾊﾅ</t>
  </si>
  <si>
    <t>ｻｲｼﾞｮｳﾋｶﾞｼ</t>
  </si>
  <si>
    <t>ﾀﾝﾊﾞﾗﾆｼ</t>
  </si>
  <si>
    <t>ﾀｶﾊﾏ</t>
  </si>
  <si>
    <t>ｻｲｼﾞｮｳﾆｼ</t>
  </si>
  <si>
    <t>ｼﾉﾔﾏ</t>
  </si>
  <si>
    <t>中学</t>
    <rPh sb="0" eb="2">
      <t>チュウガク</t>
    </rPh>
    <phoneticPr fontId="19"/>
  </si>
  <si>
    <t>ｵｵｽﾞﾋｶﾞｼ</t>
  </si>
  <si>
    <t>ｵｵｽﾞﾐﾅﾐ</t>
  </si>
  <si>
    <t>ｺｳﾄｳ</t>
  </si>
  <si>
    <t>ｲﾏﾋｶﾞｼﾁｭｳﾄｳ</t>
  </si>
  <si>
    <t>ﾀﾝﾊﾞﾗﾋｶﾞｼ</t>
  </si>
  <si>
    <t>ｾﾄ</t>
  </si>
  <si>
    <t>ｱｹﾊﾏ</t>
  </si>
  <si>
    <t>ｳﾅﾝﾁｭｳﾄｳ</t>
  </si>
  <si>
    <t>ｷｸﾏ</t>
  </si>
  <si>
    <t>所属コードより</t>
    <rPh sb="0" eb="2">
      <t>ショゾク</t>
    </rPh>
    <phoneticPr fontId="4"/>
  </si>
  <si>
    <t>所属コード</t>
    <rPh sb="0" eb="2">
      <t>ショゾク</t>
    </rPh>
    <phoneticPr fontId="4"/>
  </si>
  <si>
    <t>　　所属コードがない場合は空欄でかまわない。</t>
    <rPh sb="2" eb="4">
      <t>ショゾク</t>
    </rPh>
    <rPh sb="13" eb="15">
      <t>クウラン</t>
    </rPh>
    <phoneticPr fontId="4"/>
  </si>
  <si>
    <t>　　所属名、所属コードを入力する。（所属コードは所属コードのSheetより検索する。）</t>
    <rPh sb="2" eb="4">
      <t>ショゾク</t>
    </rPh>
    <rPh sb="4" eb="5">
      <t>メイ</t>
    </rPh>
    <rPh sb="6" eb="8">
      <t>ショゾク</t>
    </rPh>
    <rPh sb="12" eb="14">
      <t>ニュウリョク</t>
    </rPh>
    <rPh sb="18" eb="20">
      <t>ショゾク</t>
    </rPh>
    <rPh sb="24" eb="26">
      <t>ショゾク</t>
    </rPh>
    <rPh sb="37" eb="39">
      <t>ケンサク</t>
    </rPh>
    <phoneticPr fontId="4"/>
  </si>
  <si>
    <t>　　姓と名の間を一マスあける。</t>
    <rPh sb="2" eb="3">
      <t>セイ</t>
    </rPh>
    <rPh sb="4" eb="5">
      <t>メイ</t>
    </rPh>
    <rPh sb="6" eb="7">
      <t>アイダ</t>
    </rPh>
    <rPh sb="8" eb="9">
      <t>ヒト</t>
    </rPh>
    <phoneticPr fontId="4"/>
  </si>
  <si>
    <t>　　所属、所属長名、住所、電話番号、引率者、引率連絡先を入力する。</t>
    <rPh sb="2" eb="4">
      <t>ショゾク</t>
    </rPh>
    <rPh sb="5" eb="8">
      <t>ショゾクチョウ</t>
    </rPh>
    <rPh sb="8" eb="9">
      <t>メイ</t>
    </rPh>
    <rPh sb="10" eb="12">
      <t>ジュウショ</t>
    </rPh>
    <rPh sb="13" eb="15">
      <t>デンワ</t>
    </rPh>
    <rPh sb="15" eb="17">
      <t>バンゴウ</t>
    </rPh>
    <rPh sb="18" eb="20">
      <t>インソツ</t>
    </rPh>
    <rPh sb="20" eb="21">
      <t>シャ</t>
    </rPh>
    <rPh sb="22" eb="24">
      <t>インソツ</t>
    </rPh>
    <rPh sb="24" eb="27">
      <t>レンラクサキ</t>
    </rPh>
    <rPh sb="28" eb="30">
      <t>ニュウリョク</t>
    </rPh>
    <phoneticPr fontId="4"/>
  </si>
  <si>
    <t>　　種目のセルをクリックすると矢印が出ます。矢印をクリックすると種目が表示されます。</t>
    <rPh sb="2" eb="4">
      <t>シュモク</t>
    </rPh>
    <rPh sb="15" eb="17">
      <t>ヤジルシ</t>
    </rPh>
    <rPh sb="18" eb="19">
      <t>デ</t>
    </rPh>
    <rPh sb="22" eb="24">
      <t>ヤジルシ</t>
    </rPh>
    <rPh sb="32" eb="34">
      <t>シュモク</t>
    </rPh>
    <rPh sb="35" eb="37">
      <t>ヒョウジ</t>
    </rPh>
    <phoneticPr fontId="4"/>
  </si>
  <si>
    <t>愛媛陸協</t>
    <rPh sb="0" eb="2">
      <t>エヒメ</t>
    </rPh>
    <rPh sb="2" eb="3">
      <t>リク</t>
    </rPh>
    <rPh sb="3" eb="4">
      <t>キョウ</t>
    </rPh>
    <phoneticPr fontId="4"/>
  </si>
  <si>
    <t>愛媛陸上競技協会　様</t>
    <rPh sb="0" eb="2">
      <t>エヒメ</t>
    </rPh>
    <rPh sb="2" eb="6">
      <t>リク</t>
    </rPh>
    <rPh sb="6" eb="8">
      <t>キョウカイ</t>
    </rPh>
    <rPh sb="9" eb="10">
      <t>サマ</t>
    </rPh>
    <phoneticPr fontId="4"/>
  </si>
  <si>
    <t>　　フリガナを半角で入力する。</t>
    <rPh sb="7" eb="9">
      <t>ハンカク</t>
    </rPh>
    <rPh sb="10" eb="12">
      <t>ニュウリョク</t>
    </rPh>
    <phoneticPr fontId="4"/>
  </si>
  <si>
    <t xml:space="preserve">    半角で入力する。トラック種目（７けた）　0時間00分00秒00　　フィールド種目（５けた）　000ｍ00</t>
    <rPh sb="4" eb="6">
      <t>ハンカク</t>
    </rPh>
    <rPh sb="7" eb="9">
      <t>ニュウリョク</t>
    </rPh>
    <rPh sb="16" eb="18">
      <t>シュモク</t>
    </rPh>
    <rPh sb="25" eb="27">
      <t>ジカン</t>
    </rPh>
    <rPh sb="29" eb="30">
      <t>フン</t>
    </rPh>
    <rPh sb="32" eb="33">
      <t>ビョウ</t>
    </rPh>
    <rPh sb="42" eb="44">
      <t>シュモク</t>
    </rPh>
    <phoneticPr fontId="4"/>
  </si>
  <si>
    <t xml:space="preserve">    (例)　トラック種目　１分５２秒８１　→　0015281  フィールド種目　４ｍ５５　→  00455</t>
    <rPh sb="5" eb="6">
      <t>レイ</t>
    </rPh>
    <rPh sb="12" eb="14">
      <t>シュモク</t>
    </rPh>
    <rPh sb="16" eb="17">
      <t>フン</t>
    </rPh>
    <rPh sb="19" eb="20">
      <t>ビョウ</t>
    </rPh>
    <rPh sb="39" eb="41">
      <t>シュモク</t>
    </rPh>
    <phoneticPr fontId="4"/>
  </si>
  <si>
    <t>　　ただしリレー種目は５けたで入力をする。　４５秒０１　→　04501   ３分２３秒４５　→　32345</t>
    <rPh sb="8" eb="10">
      <t>シュモク</t>
    </rPh>
    <rPh sb="15" eb="17">
      <t>ニュウリョク</t>
    </rPh>
    <rPh sb="24" eb="25">
      <t>ビョウ</t>
    </rPh>
    <rPh sb="39" eb="40">
      <t>フン</t>
    </rPh>
    <rPh sb="42" eb="43">
      <t>ビョウ</t>
    </rPh>
    <phoneticPr fontId="4"/>
  </si>
  <si>
    <t xml:space="preserve">    記録の入力が無い場合は、番組編成において不利になる場合があるので注意すること。</t>
    <rPh sb="4" eb="6">
      <t>キロク</t>
    </rPh>
    <rPh sb="7" eb="9">
      <t>ニュウリョク</t>
    </rPh>
    <rPh sb="10" eb="11">
      <t>ナ</t>
    </rPh>
    <rPh sb="12" eb="14">
      <t>バアイ</t>
    </rPh>
    <rPh sb="16" eb="18">
      <t>バングミ</t>
    </rPh>
    <rPh sb="18" eb="20">
      <t>ヘンセイ</t>
    </rPh>
    <rPh sb="24" eb="26">
      <t>フリ</t>
    </rPh>
    <rPh sb="29" eb="31">
      <t>バアイ</t>
    </rPh>
    <rPh sb="36" eb="38">
      <t>チュウイ</t>
    </rPh>
    <phoneticPr fontId="4"/>
  </si>
  <si>
    <t>拓南</t>
  </si>
  <si>
    <t>雄新</t>
  </si>
  <si>
    <t>勝山</t>
  </si>
  <si>
    <t>松山南</t>
  </si>
  <si>
    <t>松山西</t>
  </si>
  <si>
    <t>道後</t>
  </si>
  <si>
    <t>鴨川</t>
  </si>
  <si>
    <t>内宮</t>
  </si>
  <si>
    <t>三津浜</t>
  </si>
  <si>
    <t>垣生</t>
  </si>
  <si>
    <t>津田</t>
  </si>
  <si>
    <t>余土</t>
  </si>
  <si>
    <t>日浦</t>
  </si>
  <si>
    <t>久米</t>
  </si>
  <si>
    <t>南第二</t>
  </si>
  <si>
    <t>小野</t>
  </si>
  <si>
    <t>久谷</t>
  </si>
  <si>
    <t>桑原</t>
  </si>
  <si>
    <t>椿</t>
  </si>
  <si>
    <t>愛光</t>
  </si>
  <si>
    <t>城西</t>
  </si>
  <si>
    <t>松山北</t>
  </si>
  <si>
    <t>美須賀</t>
  </si>
  <si>
    <t>今治日吉</t>
  </si>
  <si>
    <t>近見</t>
  </si>
  <si>
    <t>立花</t>
  </si>
  <si>
    <t>桜井</t>
  </si>
  <si>
    <t>今治南</t>
  </si>
  <si>
    <t>今治西</t>
  </si>
  <si>
    <t>城南</t>
  </si>
  <si>
    <t>城北</t>
  </si>
  <si>
    <t>城東</t>
  </si>
  <si>
    <t>松柏</t>
  </si>
  <si>
    <t>青石</t>
  </si>
  <si>
    <t>新居浜北</t>
  </si>
  <si>
    <t>角野</t>
  </si>
  <si>
    <t>川東</t>
  </si>
  <si>
    <t>西条南</t>
  </si>
  <si>
    <t>西条北</t>
  </si>
  <si>
    <t>大洲北</t>
  </si>
  <si>
    <t>川之江南</t>
  </si>
  <si>
    <t>川之江北</t>
  </si>
  <si>
    <t>港南</t>
  </si>
  <si>
    <t>北条北</t>
  </si>
  <si>
    <t>北条南</t>
  </si>
  <si>
    <t>東予東</t>
  </si>
  <si>
    <t>河北</t>
  </si>
  <si>
    <t>中島</t>
  </si>
  <si>
    <t>重信</t>
  </si>
  <si>
    <t>大西</t>
  </si>
  <si>
    <t>吉海</t>
  </si>
  <si>
    <t>宮窪</t>
  </si>
  <si>
    <t>西伯方</t>
  </si>
  <si>
    <t>伯方</t>
  </si>
  <si>
    <t>弓削</t>
  </si>
  <si>
    <t>上浦</t>
  </si>
  <si>
    <t>岩城</t>
  </si>
  <si>
    <t>小松</t>
  </si>
  <si>
    <t>土居</t>
  </si>
  <si>
    <t>別子</t>
  </si>
  <si>
    <t>久万</t>
  </si>
  <si>
    <t>砥部</t>
  </si>
  <si>
    <t>三瓶</t>
  </si>
  <si>
    <t>宇和</t>
  </si>
  <si>
    <t>野村</t>
  </si>
  <si>
    <t>吉田</t>
  </si>
  <si>
    <t>三間</t>
  </si>
  <si>
    <t>広見</t>
  </si>
  <si>
    <t>津島</t>
  </si>
  <si>
    <t>日吉</t>
  </si>
  <si>
    <t>御荘</t>
  </si>
  <si>
    <t>城辺</t>
  </si>
  <si>
    <t>福浦</t>
  </si>
  <si>
    <t>保内</t>
  </si>
  <si>
    <t>中萩</t>
  </si>
  <si>
    <t>大三島</t>
  </si>
  <si>
    <t>岡田</t>
  </si>
  <si>
    <t>松野</t>
  </si>
  <si>
    <t>新居浜東</t>
  </si>
  <si>
    <t>二名津</t>
  </si>
  <si>
    <t>中浦</t>
  </si>
  <si>
    <t>ﾏﾂﾔﾏﾆｼﾁｭｳﾄｳ</t>
  </si>
  <si>
    <t>川内</t>
  </si>
  <si>
    <t>湯山</t>
  </si>
  <si>
    <t>北郷</t>
  </si>
  <si>
    <t>花</t>
  </si>
  <si>
    <t>西条東</t>
  </si>
  <si>
    <t>丹原西</t>
  </si>
  <si>
    <t>高浜</t>
  </si>
  <si>
    <t>西条西</t>
  </si>
  <si>
    <t>篠山</t>
  </si>
  <si>
    <t>瀬戸</t>
  </si>
  <si>
    <t>明浜</t>
  </si>
  <si>
    <t>ﾅﾝﾊﾞｰ</t>
    <phoneticPr fontId="4"/>
  </si>
  <si>
    <t>ﾏﾂﾔﾏ ｼﾞﾛｳ</t>
    <phoneticPr fontId="4"/>
  </si>
  <si>
    <t>メニューより</t>
    <phoneticPr fontId="4"/>
  </si>
  <si>
    <t>ﾐｼﾏﾋｶﾞｼ</t>
  </si>
  <si>
    <t>ﾐﾖｼ</t>
  </si>
  <si>
    <t>ｷﾀｲﾖ</t>
  </si>
  <si>
    <t>ｱﾀｺﾞ</t>
  </si>
  <si>
    <t>４．リレーエントリーの入力について</t>
  </si>
  <si>
    <t xml:space="preserve">    所属名、フリガナ、所属コードを入力する。（所属コードは所属コードのSheetより検索する。）</t>
  </si>
  <si>
    <t xml:space="preserve">    所属コードがない場合は空欄でかまわない。</t>
  </si>
  <si>
    <t xml:space="preserve">    記録は５けたで入力をする。　４５秒０１　→　04501   ３分２３秒４５　→　32345</t>
  </si>
  <si>
    <t>競技会参加申込み手続きの方法</t>
    <rPh sb="0" eb="3">
      <t>キョウギカイ</t>
    </rPh>
    <rPh sb="3" eb="5">
      <t>サンカ</t>
    </rPh>
    <rPh sb="5" eb="7">
      <t>モウシコ</t>
    </rPh>
    <rPh sb="8" eb="10">
      <t>テツヅ</t>
    </rPh>
    <rPh sb="12" eb="14">
      <t>ホウホウ</t>
    </rPh>
    <phoneticPr fontId="4"/>
  </si>
  <si>
    <t>５．記録の入力の方法について</t>
    <rPh sb="2" eb="4">
      <t>キロク</t>
    </rPh>
    <rPh sb="5" eb="7">
      <t>ニュウリョク</t>
    </rPh>
    <rPh sb="8" eb="10">
      <t>ホウホウ</t>
    </rPh>
    <phoneticPr fontId="4"/>
  </si>
  <si>
    <t>６．３０人以上で１枚で収まらない場合は、２枚目を作成のこと。</t>
    <rPh sb="4" eb="5">
      <t>ニン</t>
    </rPh>
    <rPh sb="5" eb="7">
      <t>イジョウ</t>
    </rPh>
    <rPh sb="9" eb="10">
      <t>マイ</t>
    </rPh>
    <rPh sb="11" eb="12">
      <t>オサ</t>
    </rPh>
    <rPh sb="16" eb="18">
      <t>バアイ</t>
    </rPh>
    <rPh sb="21" eb="23">
      <t>マイメ</t>
    </rPh>
    <rPh sb="24" eb="26">
      <t>サクセイ</t>
    </rPh>
    <phoneticPr fontId="4"/>
  </si>
  <si>
    <t>８．申込期日は厳守の事。</t>
    <rPh sb="4" eb="6">
      <t>キジツ</t>
    </rPh>
    <rPh sb="7" eb="9">
      <t>ゲンシュ</t>
    </rPh>
    <rPh sb="10" eb="11">
      <t>コト</t>
    </rPh>
    <phoneticPr fontId="4"/>
  </si>
  <si>
    <t>ｲｶﾀ</t>
  </si>
  <si>
    <t>ｱｻｸﾗ</t>
  </si>
  <si>
    <t>00200</t>
    <phoneticPr fontId="4"/>
  </si>
  <si>
    <t>00800</t>
    <phoneticPr fontId="4"/>
  </si>
  <si>
    <t>03200</t>
    <phoneticPr fontId="4"/>
  </si>
  <si>
    <t>走高跳</t>
    <rPh sb="0" eb="1">
      <t>ハシ</t>
    </rPh>
    <rPh sb="1" eb="3">
      <t>タカトビ</t>
    </rPh>
    <phoneticPr fontId="4"/>
  </si>
  <si>
    <t>棒高跳</t>
    <rPh sb="0" eb="3">
      <t>ボウタカトビ</t>
    </rPh>
    <phoneticPr fontId="4"/>
  </si>
  <si>
    <t>走幅跳</t>
    <rPh sb="0" eb="1">
      <t>ハシ</t>
    </rPh>
    <rPh sb="1" eb="3">
      <t>ハバト</t>
    </rPh>
    <phoneticPr fontId="4"/>
  </si>
  <si>
    <t>砲丸投</t>
    <rPh sb="0" eb="3">
      <t>ホウガンナゲ</t>
    </rPh>
    <phoneticPr fontId="4"/>
  </si>
  <si>
    <t>07100</t>
    <phoneticPr fontId="4"/>
  </si>
  <si>
    <t>07200</t>
    <phoneticPr fontId="4"/>
  </si>
  <si>
    <t>07300</t>
    <phoneticPr fontId="4"/>
  </si>
  <si>
    <t>08300</t>
    <phoneticPr fontId="4"/>
  </si>
  <si>
    <t>〒　</t>
    <phoneticPr fontId="4"/>
  </si>
  <si>
    <t>メニューより</t>
    <phoneticPr fontId="4"/>
  </si>
  <si>
    <t>ﾅﾝﾊﾞｰ</t>
    <phoneticPr fontId="4"/>
  </si>
  <si>
    <t>00200</t>
    <phoneticPr fontId="4"/>
  </si>
  <si>
    <t>00800</t>
    <phoneticPr fontId="4"/>
  </si>
  <si>
    <t>04200</t>
    <phoneticPr fontId="4"/>
  </si>
  <si>
    <t>07100</t>
    <phoneticPr fontId="4"/>
  </si>
  <si>
    <t>07200</t>
    <phoneticPr fontId="4"/>
  </si>
  <si>
    <t>07300</t>
    <phoneticPr fontId="4"/>
  </si>
  <si>
    <t>08500</t>
    <phoneticPr fontId="4"/>
  </si>
  <si>
    <t>0001250</t>
    <phoneticPr fontId="4"/>
  </si>
  <si>
    <t>00620</t>
    <phoneticPr fontId="4"/>
  </si>
  <si>
    <t>松山　花子</t>
    <rPh sb="0" eb="2">
      <t>マツヤマ</t>
    </rPh>
    <rPh sb="3" eb="5">
      <t>ハナコ</t>
    </rPh>
    <phoneticPr fontId="4"/>
  </si>
  <si>
    <t>ﾏﾂﾔﾏ ﾊﾅｺ</t>
    <phoneticPr fontId="4"/>
  </si>
  <si>
    <t>0001580</t>
    <phoneticPr fontId="4"/>
  </si>
  <si>
    <t>00148</t>
    <phoneticPr fontId="4"/>
  </si>
  <si>
    <t>ﾌﾘｶﾞﾅ</t>
    <phoneticPr fontId="4"/>
  </si>
  <si>
    <t>100m</t>
  </si>
  <si>
    <t>100m</t>
    <phoneticPr fontId="4"/>
  </si>
  <si>
    <t>1500m</t>
    <phoneticPr fontId="4"/>
  </si>
  <si>
    <t>110mH</t>
    <phoneticPr fontId="4"/>
  </si>
  <si>
    <t>100mH</t>
  </si>
  <si>
    <t>100mH</t>
    <phoneticPr fontId="4"/>
  </si>
  <si>
    <t>年　　月　　日</t>
    <rPh sb="0" eb="1">
      <t>ネン</t>
    </rPh>
    <rPh sb="3" eb="4">
      <t>ツキ</t>
    </rPh>
    <rPh sb="6" eb="7">
      <t>ヒ</t>
    </rPh>
    <phoneticPr fontId="4"/>
  </si>
  <si>
    <t>参加種目数(必要数)</t>
    <rPh sb="0" eb="2">
      <t>サンカ</t>
    </rPh>
    <rPh sb="2" eb="4">
      <t>シュモク</t>
    </rPh>
    <rPh sb="4" eb="5">
      <t>スウ</t>
    </rPh>
    <rPh sb="6" eb="9">
      <t>ヒツヨウスウ</t>
    </rPh>
    <phoneticPr fontId="4"/>
  </si>
  <si>
    <t>リレー</t>
    <phoneticPr fontId="4"/>
  </si>
  <si>
    <t>プログラム</t>
    <phoneticPr fontId="4"/>
  </si>
  <si>
    <t>部</t>
    <rPh sb="0" eb="1">
      <t>ブ</t>
    </rPh>
    <phoneticPr fontId="4"/>
  </si>
  <si>
    <r>
      <t>　　参加種目数、</t>
    </r>
    <r>
      <rPr>
        <b/>
        <u val="double"/>
        <sz val="10.5"/>
        <rFont val="ＭＳ ゴシック"/>
        <family val="3"/>
        <charset val="128"/>
      </rPr>
      <t>プログラム必要数</t>
    </r>
    <r>
      <rPr>
        <sz val="10.5"/>
        <rFont val="ＭＳ ゴシック"/>
        <family val="3"/>
        <charset val="128"/>
      </rPr>
      <t>の入力および参加料、</t>
    </r>
    <r>
      <rPr>
        <b/>
        <u val="double"/>
        <sz val="10.5"/>
        <rFont val="ＭＳ ゴシック"/>
        <family val="3"/>
        <charset val="128"/>
      </rPr>
      <t>プログラム代</t>
    </r>
    <r>
      <rPr>
        <sz val="10.5"/>
        <rFont val="ＭＳ ゴシック"/>
        <family val="3"/>
        <charset val="128"/>
      </rPr>
      <t>金額を入力する。</t>
    </r>
    <rPh sb="13" eb="16">
      <t>ヒツヨウスウ</t>
    </rPh>
    <rPh sb="17" eb="19">
      <t>ニュウリョク</t>
    </rPh>
    <rPh sb="31" eb="32">
      <t>ダイ</t>
    </rPh>
    <phoneticPr fontId="4"/>
  </si>
  <si>
    <t xml:space="preserve">    メンバーは、必ず競技会申込一覧及び出場認知書に記載する。</t>
    <phoneticPr fontId="4"/>
  </si>
  <si>
    <t>　　(他の種目に出場してなくても、ナンバーカード、氏名、フリガナを記載）</t>
    <phoneticPr fontId="4"/>
  </si>
  <si>
    <t xml:space="preserve">    メンバーは、「１人目」から「６人目」まで選手のナンバーカードの数字を間違えないように半角で入力する。</t>
    <phoneticPr fontId="4"/>
  </si>
  <si>
    <t>　　で注意すること）※赤色の払込取扱票は使用できません。</t>
    <phoneticPr fontId="4"/>
  </si>
  <si>
    <t>小学</t>
    <rPh sb="0" eb="2">
      <t>ショウガク</t>
    </rPh>
    <phoneticPr fontId="19"/>
  </si>
  <si>
    <t>愛媛ジュニア</t>
  </si>
  <si>
    <t>ｴﾋﾒｼﾞｭﾆｱ</t>
  </si>
  <si>
    <t>ｸﾜﾉﾐｸﾗﾌﾞ</t>
  </si>
  <si>
    <t>愛媛大附属</t>
  </si>
  <si>
    <t>ｴﾋﾒﾀﾞｲﾌｿﾞｸ</t>
  </si>
  <si>
    <t>ｴﾊﾞﾗﾘｸｼﾞｮｳｸﾗﾌﾞ</t>
  </si>
  <si>
    <t>波っ子ﾗﾝﾅｰｽﾞ</t>
  </si>
  <si>
    <t>ﾅﾐｯｺﾗﾝﾅｰｽﾞ</t>
  </si>
  <si>
    <t>ｲﾜﾏﾂｸﾗﾌﾞ</t>
  </si>
  <si>
    <t>ｳﾜｼﾞﾏﾘｸｼﾞｮｳｸﾗﾌﾞ</t>
  </si>
  <si>
    <t>宇和島T&amp;F</t>
  </si>
  <si>
    <t>ｳﾜｼﾞﾏTｱﾝﾄﾞF</t>
  </si>
  <si>
    <t>ｶﾜﾉｴTｱﾝﾄﾞFｸﾗﾌﾞ</t>
  </si>
  <si>
    <t>八幡浜ＡＣ</t>
  </si>
  <si>
    <t>ﾔﾜﾀﾊﾏｱｽﾘｰﾄｸﾗﾌﾞ</t>
  </si>
  <si>
    <t>三瓶ｽﾎﾟｰﾂｸﾗﾌﾞ</t>
  </si>
  <si>
    <t>ﾐｶﾒｽﾎﾟｰﾂｸﾗﾌﾞ</t>
  </si>
  <si>
    <t>伊予AC</t>
  </si>
  <si>
    <t>ｲﾖAC</t>
  </si>
  <si>
    <t>大久ｽﾎﾟ少</t>
  </si>
  <si>
    <t>ｵｵｸｽﾎﾟｰﾂｼｮｳﾈﾝﾀﾞﾝ</t>
  </si>
  <si>
    <t>愛南町ｽﾎﾟ少</t>
  </si>
  <si>
    <t>ｱｲﾅﾝﾁｮｳｽﾎﾟｰﾂｼｮｳﾈﾝﾀﾞﾝ</t>
  </si>
  <si>
    <t>ﾏﾂﾔﾏﾘｸｼﾞｮｳｸﾗﾌﾞ</t>
  </si>
  <si>
    <t>ひうち陸上ｸﾗﾌﾞ</t>
  </si>
  <si>
    <t>ﾋｳﾁﾘｸｼﾞｮｳｸﾗﾌﾞ</t>
  </si>
  <si>
    <t>ｶﾝﾊﾞｲｸﾗﾌﾞ</t>
  </si>
  <si>
    <t>川内さくらｸﾗﾌﾞ</t>
  </si>
  <si>
    <t>ｶﾜｳﾁｻｸﾗｸﾗﾌﾞ</t>
  </si>
  <si>
    <t>ｼｭｳｸﾗﾌﾞ</t>
  </si>
  <si>
    <t>ｻｲｼﾞｮｳｸﾗﾌﾞ</t>
  </si>
  <si>
    <t>ｺﾏﾂｸﾗﾌﾞ</t>
  </si>
  <si>
    <t>ﾍﾞｯｸﾘｸｼﾞｮｳｸﾗﾌﾞ</t>
  </si>
  <si>
    <t>立岩ｽﾎﾟ少</t>
  </si>
  <si>
    <t>ﾀﾃｲﾜｽﾎﾟｼｮｳ</t>
  </si>
  <si>
    <t>ｺｳｻﾞﾄｸﾗﾌﾞ</t>
  </si>
  <si>
    <t>ﾀﾏﾂﾘｸｼﾞｮｳｸﾗﾌﾞ</t>
  </si>
  <si>
    <t>ｸﾆﾔｽｸﾗﾌﾞ</t>
  </si>
  <si>
    <t>ｷﾀｸﾒｸﾗﾌﾞ</t>
  </si>
  <si>
    <t>宇和町小学校</t>
  </si>
  <si>
    <t>ｳﾜﾏﾁｼｮｳｶﾞｯｺｳ</t>
  </si>
  <si>
    <t>伯方FC</t>
  </si>
  <si>
    <t>ﾊｶﾀｴﾌｼｰ</t>
  </si>
  <si>
    <t>垣生JAC</t>
  </si>
  <si>
    <t>ﾊﾌﾞｼﾞｪｲｴｰｼｰ</t>
  </si>
  <si>
    <t>愛媛県jrﾄﾗｲｱｽﾛﾝｸﾗﾌﾞ</t>
  </si>
  <si>
    <t>ｴﾋﾒｹﾝｼﾞｭﾆｱﾄﾗｲｱｽﾛﾝｸﾗﾌﾞ</t>
  </si>
  <si>
    <t>ｼﾞｮｳﾄｳﾘｸｼﾞｮｳｸﾗﾌﾞ</t>
  </si>
  <si>
    <t>やまなみﾊﾞﾝﾃﾞｨｯﾂ</t>
  </si>
  <si>
    <t>ﾔﾏﾅﾐﾊﾞﾝﾃﾞｨｯﾂ</t>
  </si>
  <si>
    <t>愛顔のｼﾞｭﾆｱAC</t>
  </si>
  <si>
    <t>ｴｶﾞｵﾉｼﾞｭﾆｱAC</t>
  </si>
  <si>
    <t>南吉井小</t>
  </si>
  <si>
    <t>ﾐﾅﾐﾖｼｲｼｮｳ</t>
  </si>
  <si>
    <t>伊方</t>
  </si>
  <si>
    <t>玉川町少年柔道会</t>
  </si>
  <si>
    <t>ﾀﾏｶﾞﾜﾁｮｳｼｮｳﾈﾝｼﾞｭｳﾄﾞｳｶｲ</t>
  </si>
  <si>
    <t>小野ｽﾎﾟｰﾂ少年団</t>
  </si>
  <si>
    <t>ｵﾉｽﾎﾟｰﾂｼｮｳﾈﾝﾀﾞﾝ</t>
  </si>
  <si>
    <t>ｲﾏﾊﾞﾘｸﾗﾌﾞ</t>
  </si>
  <si>
    <t>津島しらさぎ陸上ｸﾗﾌﾞ</t>
  </si>
  <si>
    <t>ﾂｼﾏｼﾗｻｷﾞﾘｸｼﾞｮｳｸﾗﾌﾞ</t>
  </si>
  <si>
    <t>北久米SC</t>
  </si>
  <si>
    <t>ｷﾀｸﾒｴｽｼｰ</t>
  </si>
  <si>
    <t>多賀小</t>
  </si>
  <si>
    <t>ﾀｶﾞｼｮｳ</t>
  </si>
  <si>
    <t>ﾁｰﾑｵｷﾀﾛｳ</t>
  </si>
  <si>
    <t>垣生Ｔ＆Ｆ</t>
  </si>
  <si>
    <t>ﾊﾌﾞT&amp;F</t>
  </si>
  <si>
    <t>大洲東</t>
  </si>
  <si>
    <t>Niihama T&amp;F</t>
  </si>
  <si>
    <t>ﾆｲﾊﾏT&amp;F</t>
  </si>
  <si>
    <t>大洲南</t>
  </si>
  <si>
    <t>上分小</t>
  </si>
  <si>
    <t>ｶﾐﾌﾞﾝｼｮｳ</t>
  </si>
  <si>
    <t>余土小</t>
  </si>
  <si>
    <t>ﾖﾄﾞｼｮｳ</t>
  </si>
  <si>
    <t>肱東</t>
  </si>
  <si>
    <t>伊台小</t>
  </si>
  <si>
    <t>ｲﾀﾞｲｼｮｳ</t>
  </si>
  <si>
    <t>平野</t>
  </si>
  <si>
    <t>ﾋﾗﾉ</t>
  </si>
  <si>
    <t>東雲小</t>
  </si>
  <si>
    <t>ｼﾉﾉﾒｼｮｳ</t>
  </si>
  <si>
    <t>松前小</t>
  </si>
  <si>
    <t>ﾏｻｷｼｮｳ</t>
  </si>
  <si>
    <t>松山クラブ</t>
  </si>
  <si>
    <t>ﾏﾂﾔﾏｸﾗﾌﾞ</t>
  </si>
  <si>
    <t>愛大附属小</t>
  </si>
  <si>
    <t>ｱｲﾀﾞｲﾌｿﾞｸｼｮｳ</t>
  </si>
  <si>
    <t>粟井小</t>
  </si>
  <si>
    <t>ｱﾜｲｼｮｳ</t>
  </si>
  <si>
    <t>東予西</t>
  </si>
  <si>
    <t>ﾄｳﾖﾆｼ</t>
  </si>
  <si>
    <t>大島</t>
  </si>
  <si>
    <t>ｵｵｼﾏ</t>
  </si>
  <si>
    <t>内子</t>
  </si>
  <si>
    <t>ｳﾁｺ</t>
  </si>
  <si>
    <t>新居浜西</t>
  </si>
  <si>
    <t>泉川</t>
  </si>
  <si>
    <t>ｲｽﾞﾐｶﾜ</t>
  </si>
  <si>
    <t>今東中等</t>
  </si>
  <si>
    <t>松山西中等</t>
  </si>
  <si>
    <t>丹原東</t>
  </si>
  <si>
    <t>今治明徳</t>
  </si>
  <si>
    <t>三島東</t>
  </si>
  <si>
    <t>三島西</t>
  </si>
  <si>
    <t>ﾐｼﾏﾆｼ</t>
  </si>
  <si>
    <t>三島南</t>
  </si>
  <si>
    <t>ﾐｼﾏﾐﾅﾐ</t>
  </si>
  <si>
    <t>朝倉</t>
  </si>
  <si>
    <t>船木</t>
  </si>
  <si>
    <t>ﾌﾅｷ</t>
  </si>
  <si>
    <t>新田青雲中等</t>
  </si>
  <si>
    <t>ﾆｯﾀｾｲｳｳﾝﾁｭｳﾄｳﾁｭｳ</t>
  </si>
  <si>
    <t>済美平成中等</t>
  </si>
  <si>
    <t>ｻｲﾋﾞﾍｲｾｲﾁｭｳﾄｳﾁｭｳ</t>
  </si>
  <si>
    <t>宇南中等</t>
  </si>
  <si>
    <t>菊間</t>
  </si>
  <si>
    <t>三好</t>
  </si>
  <si>
    <t>美川</t>
  </si>
  <si>
    <t>北伊予</t>
  </si>
  <si>
    <t>愛宕</t>
  </si>
  <si>
    <t>松山聾</t>
  </si>
  <si>
    <t>ﾏﾂﾔﾏﾛｳ</t>
  </si>
  <si>
    <t>城川</t>
  </si>
  <si>
    <t>ｼﾛｶﾜ</t>
  </si>
  <si>
    <t>八代</t>
  </si>
  <si>
    <t>ﾔｼﾛ</t>
  </si>
  <si>
    <t>伊予</t>
  </si>
  <si>
    <t>ｲﾖ</t>
  </si>
  <si>
    <t>宇和特別支援</t>
  </si>
  <si>
    <t>ｳﾜﾄｸﾍﾞﾂｼｴﾝ</t>
  </si>
  <si>
    <t>新谷</t>
  </si>
  <si>
    <t>ﾆｲﾔ</t>
  </si>
  <si>
    <t>松前</t>
  </si>
  <si>
    <t>ﾏｻｷ</t>
  </si>
  <si>
    <t>一本松</t>
  </si>
  <si>
    <t>ｲｯﾎﾟﾝﾏﾂ</t>
  </si>
  <si>
    <t>桑の実クラブ</t>
  </si>
  <si>
    <t>荏原陸上クラブ</t>
  </si>
  <si>
    <t>岩松クラブ</t>
  </si>
  <si>
    <t>宇和島陸上クラブ</t>
  </si>
  <si>
    <t>川之江T&amp;Fクラブ</t>
  </si>
  <si>
    <t>ＶＩＶＩＤ</t>
  </si>
  <si>
    <t>VIVID</t>
  </si>
  <si>
    <t>松山陸上クラブ</t>
  </si>
  <si>
    <t>神拝クラブ</t>
  </si>
  <si>
    <t>周布クラブ</t>
  </si>
  <si>
    <t>西条クラブ</t>
  </si>
  <si>
    <t>小松クラブ</t>
  </si>
  <si>
    <t>別宮陸上クラブ</t>
  </si>
  <si>
    <t>神郷クラブ</t>
  </si>
  <si>
    <t>玉津陸上クラブ</t>
  </si>
  <si>
    <t>国安クラブ</t>
  </si>
  <si>
    <t>北久米クラブ</t>
  </si>
  <si>
    <t>城東陸上クラブ</t>
  </si>
  <si>
    <t>今治クラブ</t>
  </si>
  <si>
    <t>LODESTAR AC</t>
  </si>
  <si>
    <t>Ｂ＆Ｍキッズ</t>
  </si>
  <si>
    <t>B&amp;Mｷｯｽﾞ</t>
  </si>
  <si>
    <t>TEAM 755</t>
  </si>
  <si>
    <t>伯方T＆F</t>
  </si>
  <si>
    <t>ﾊｶﾀT&amp;F</t>
  </si>
  <si>
    <t>LIRUN AC</t>
  </si>
  <si>
    <t>ｼｺｸﾁｭｳｵｳAC</t>
  </si>
  <si>
    <t>愛アスリートクラブ</t>
  </si>
  <si>
    <t>ｱｲｱｽﾘｰﾄｸﾗﾌﾞ</t>
  </si>
  <si>
    <t>余土クラブ</t>
  </si>
  <si>
    <t>ﾖﾄﾞｸﾗﾌﾞ</t>
  </si>
  <si>
    <t>ＲＬクラブ</t>
  </si>
  <si>
    <t>RLｸﾗﾌﾞ</t>
  </si>
  <si>
    <t>イエローバード</t>
  </si>
  <si>
    <t>ｲｴﾛｰﾊﾞｰﾄﾞ</t>
  </si>
  <si>
    <t>愛媛ＲＡ</t>
  </si>
  <si>
    <t>ｴﾋﾒRA</t>
  </si>
  <si>
    <t>チーターズ</t>
  </si>
  <si>
    <t>ﾁｰﾀｰｽﾞ</t>
  </si>
  <si>
    <t>Glanz AC</t>
  </si>
  <si>
    <t>堀江小</t>
  </si>
  <si>
    <t>ﾎﾘｴｼｮｳ</t>
  </si>
  <si>
    <t>g-kids</t>
  </si>
  <si>
    <t>八幡浜ｱｽﾘｰﾄｸﾗﾌﾞ</t>
  </si>
  <si>
    <t>ＬＩＲＵＮ ＡＣ</t>
  </si>
  <si>
    <t>B&amp;M</t>
  </si>
  <si>
    <t>2025年度中予ジュニア記録会</t>
    <rPh sb="4" eb="6">
      <t>ネンド</t>
    </rPh>
    <rPh sb="6" eb="8">
      <t>チュウヨ</t>
    </rPh>
    <rPh sb="12" eb="14">
      <t>キロク</t>
    </rPh>
    <rPh sb="14" eb="15">
      <t>カイ</t>
    </rPh>
    <phoneticPr fontId="4"/>
  </si>
  <si>
    <t>小学3･4年100m</t>
    <rPh sb="0" eb="2">
      <t>ショウガク</t>
    </rPh>
    <rPh sb="5" eb="6">
      <t>ネン</t>
    </rPh>
    <phoneticPr fontId="4"/>
  </si>
  <si>
    <t>小学5･6年100m</t>
    <rPh sb="0" eb="2">
      <t>ショウガク</t>
    </rPh>
    <rPh sb="5" eb="6">
      <t>ネン</t>
    </rPh>
    <phoneticPr fontId="4"/>
  </si>
  <si>
    <t>小学3･4年1000m</t>
    <rPh sb="0" eb="2">
      <t>ショウガク</t>
    </rPh>
    <rPh sb="5" eb="6">
      <t>ネン</t>
    </rPh>
    <phoneticPr fontId="4"/>
  </si>
  <si>
    <t>小学5･6年1000m</t>
    <rPh sb="0" eb="2">
      <t>ショウガク</t>
    </rPh>
    <rPh sb="5" eb="6">
      <t>ネン</t>
    </rPh>
    <phoneticPr fontId="4"/>
  </si>
  <si>
    <t>１．指定の大会申込みについては、メールと競技会申込一覧データでの申込みとする。</t>
    <phoneticPr fontId="4"/>
  </si>
  <si>
    <t>　　大会要項や競技会申込一覧データについては、愛媛陸上競技協会のホームページからダウンロードする。</t>
    <phoneticPr fontId="4"/>
  </si>
  <si>
    <r>
      <t>　　</t>
    </r>
    <r>
      <rPr>
        <b/>
        <u val="double"/>
        <sz val="10.5"/>
        <rFont val="ＭＳ ゴシック"/>
        <family val="3"/>
        <charset val="128"/>
      </rPr>
      <t>（※競技会申込一覧データは必ず申込先メールアドレスに送信すること。データ送信がない場合は</t>
    </r>
    <rPh sb="4" eb="7">
      <t>キョウギカイ</t>
    </rPh>
    <rPh sb="7" eb="9">
      <t>モウシコ</t>
    </rPh>
    <rPh sb="9" eb="11">
      <t>イチラン</t>
    </rPh>
    <rPh sb="15" eb="16">
      <t>カナラ</t>
    </rPh>
    <rPh sb="17" eb="19">
      <t>モウシコミ</t>
    </rPh>
    <rPh sb="19" eb="20">
      <t>サキ</t>
    </rPh>
    <rPh sb="28" eb="30">
      <t>ソウシン</t>
    </rPh>
    <rPh sb="38" eb="40">
      <t>ソウシン</t>
    </rPh>
    <rPh sb="43" eb="45">
      <t>バアイ</t>
    </rPh>
    <phoneticPr fontId="4"/>
  </si>
  <si>
    <r>
      <t>　　　　</t>
    </r>
    <r>
      <rPr>
        <b/>
        <u val="double"/>
        <sz val="10.5"/>
        <rFont val="ＭＳ ゴシック"/>
        <family val="3"/>
        <charset val="128"/>
      </rPr>
      <t>申込を受け付けません。）</t>
    </r>
    <rPh sb="4" eb="6">
      <t>モウシコミ</t>
    </rPh>
    <rPh sb="7" eb="8">
      <t>ウ</t>
    </rPh>
    <rPh sb="9" eb="10">
      <t>ツ</t>
    </rPh>
    <phoneticPr fontId="4"/>
  </si>
  <si>
    <t>２．申込みについては、入力された競技会申込一覧をデータで送信したもののみとする。</t>
    <rPh sb="11" eb="13">
      <t>ニュウリョク</t>
    </rPh>
    <rPh sb="28" eb="30">
      <t>ソウシン</t>
    </rPh>
    <phoneticPr fontId="4"/>
  </si>
  <si>
    <t>３．申込一覧の入力について</t>
    <phoneticPr fontId="4"/>
  </si>
  <si>
    <t>７．完成した競技会申込一覧データをメールにて送信する際には、Excelシートの名前を所属名に変更してください。</t>
    <phoneticPr fontId="4"/>
  </si>
  <si>
    <t>９．大会参加料の納入については、大会要項の「参加料納入の方法」に従うこと。（大会によって納入の方法が違うの</t>
    <phoneticPr fontId="4"/>
  </si>
  <si>
    <t>10．申込先・メール送信先は各競技会により異なりますので、大会要項により確認すること。</t>
    <phoneticPr fontId="4"/>
  </si>
  <si>
    <t>11．引率者連絡先は、大会当日の問い合わせ等に必要が生じる為に極力携帯電話をご記入下さい。</t>
    <rPh sb="3" eb="6">
      <t>インソツシャ</t>
    </rPh>
    <rPh sb="6" eb="9">
      <t>レンラクサキ</t>
    </rPh>
    <rPh sb="11" eb="13">
      <t>タイカイ</t>
    </rPh>
    <rPh sb="13" eb="15">
      <t>トウジツ</t>
    </rPh>
    <rPh sb="16" eb="17">
      <t>ト</t>
    </rPh>
    <rPh sb="18" eb="19">
      <t>ア</t>
    </rPh>
    <rPh sb="21" eb="22">
      <t>トウ</t>
    </rPh>
    <rPh sb="23" eb="25">
      <t>ヒツヨウ</t>
    </rPh>
    <rPh sb="26" eb="27">
      <t>ショウ</t>
    </rPh>
    <rPh sb="29" eb="30">
      <t>タメ</t>
    </rPh>
    <rPh sb="31" eb="33">
      <t>キョクリョク</t>
    </rPh>
    <rPh sb="33" eb="35">
      <t>ケイタイ</t>
    </rPh>
    <rPh sb="35" eb="37">
      <t>デンワ</t>
    </rPh>
    <phoneticPr fontId="4"/>
  </si>
  <si>
    <t>長浜</t>
  </si>
  <si>
    <t>ﾅｶﾞﾊﾏ</t>
  </si>
  <si>
    <t>四国中央ＡＣ</t>
  </si>
  <si>
    <t>あいリンクSC</t>
  </si>
  <si>
    <t>ｱｲﾘﾝｸｽﾎﾟｰﾂｸﾗﾌﾞ</t>
  </si>
  <si>
    <t>姫山小</t>
  </si>
  <si>
    <t>ﾋﾒﾔﾏｼｮｳ</t>
  </si>
  <si>
    <t>カルスポキッズ</t>
  </si>
  <si>
    <t>ｶﾙｽﾎﾟｷｯｽﾞ</t>
  </si>
  <si>
    <t>BLUE</t>
  </si>
  <si>
    <t>ＳＳＣ</t>
  </si>
  <si>
    <t>SSC</t>
  </si>
  <si>
    <t>ＫＩＵＭＡＴ</t>
  </si>
  <si>
    <t>KIUMAT</t>
  </si>
  <si>
    <t>大生院</t>
  </si>
  <si>
    <t>ｵｵｼﾞｮｳｲﾝ</t>
  </si>
  <si>
    <t>松山東</t>
  </si>
  <si>
    <t>ﾏﾂﾔﾏﾋｶﾞｼ</t>
  </si>
  <si>
    <t>新居浜南</t>
  </si>
  <si>
    <t>ﾆｲﾊﾏﾐﾅﾐ</t>
  </si>
  <si>
    <t>松山盲</t>
  </si>
  <si>
    <t>ﾏﾂﾔﾏﾓｳ</t>
  </si>
  <si>
    <t>B＆M</t>
  </si>
  <si>
    <t>愛媛ハイテクAC</t>
  </si>
  <si>
    <t>ｴﾋﾒﾊｲﾃｸAC</t>
  </si>
  <si>
    <t>ｴﾋﾒﾗﾝﾆﾝｸﾞｱｶﾃﾞﾐｰ</t>
  </si>
  <si>
    <t>NINOS</t>
  </si>
  <si>
    <t>REAREL AC</t>
  </si>
  <si>
    <t>00243</t>
  </si>
  <si>
    <t>00243</t>
    <phoneticPr fontId="4"/>
  </si>
  <si>
    <t>00244</t>
  </si>
  <si>
    <t>00244</t>
    <phoneticPr fontId="4"/>
  </si>
  <si>
    <t>00743</t>
  </si>
  <si>
    <t>00743</t>
    <phoneticPr fontId="4"/>
  </si>
  <si>
    <t>00744</t>
  </si>
  <si>
    <t>00744</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</si>
</sst>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5"/>
      <name val="ＭＳ ゴシック"/>
      <family val="3"/>
      <charset val="128"/>
    </font>
    <font>
      <sz val="10.5"/>
      <name val="ＭＳ ゴシック"/>
      <family val="3"/>
      <charset val="128"/>
    </font>
    <font>
      <sz val="10.5"/>
      <name val="ＭＳ ゴシック"/>
      <family val="3"/>
      <charset val="128"/>
    </font>
    <font>
      <sz val="10"/>
      <name val="ＭＳ ゴシック"/>
      <family val="3"/>
      <charset val="128"/>
    </font>
    <font>
      <sz val="6"/>
      <name val="ＭＳ ゴシック"/>
      <family val="3"/>
      <charset val="128"/>
    </font>
    <font>
      <b/>
      <sz val="10"/>
      <name val="ＭＳ ゴシック"/>
      <family val="3"/>
      <charset val="128"/>
    </font>
    <font>
      <sz val="20"/>
      <name val="ＭＳ ゴシック"/>
      <family val="3"/>
      <charset val="128"/>
    </font>
    <font>
      <sz val="11"/>
      <name val="ＭＳ ゴシック"/>
      <family val="3"/>
      <charset val="128"/>
    </font>
    <font>
      <b/>
      <sz val="11"/>
      <name val="ＭＳ ゴシック"/>
      <family val="3"/>
      <charset val="128"/>
    </font>
    <font>
      <sz val="12"/>
      <name val="ＭＳ ゴシック"/>
      <family val="3"/>
      <charset val="128"/>
    </font>
    <font>
      <sz val="16"/>
      <name val="ＭＳ ゴシック"/>
      <family val="3"/>
      <charset val="128"/>
    </font>
    <font>
      <b/>
      <sz val="10.5"/>
      <name val="ＭＳ ゴシック"/>
      <family val="3"/>
      <charset val="128"/>
    </font>
    <font>
      <sz val="14"/>
      <name val="ＭＳ ゴシック"/>
      <family val="3"/>
      <charset val="128"/>
    </font>
    <font>
      <b/>
      <sz val="14"/>
      <name val="ＭＳ ゴシック"/>
      <family val="3"/>
      <charset val="128"/>
    </font>
    <font>
      <b/>
      <sz val="14"/>
      <color indexed="10"/>
      <name val="ＭＳ ゴシック"/>
      <family val="3"/>
      <charset val="128"/>
    </font>
    <font>
      <sz val="9"/>
      <name val="ＭＳ ゴシック"/>
      <family val="3"/>
      <charset val="128"/>
    </font>
    <font>
      <b/>
      <i/>
      <sz val="9"/>
      <name val="ＭＳ ゴシック"/>
      <family val="3"/>
      <charset val="128"/>
    </font>
    <font>
      <sz val="8"/>
      <name val="ＭＳ ゴシック"/>
      <family val="3"/>
      <charset val="128"/>
    </font>
    <font>
      <sz val="11"/>
      <name val="ＭＳ Ｐゴシック"/>
      <family val="3"/>
      <charset val="128"/>
    </font>
    <font>
      <sz val="6"/>
      <name val="ＭＳ Ｐゴシック"/>
      <family val="3"/>
      <charset val="128"/>
    </font>
    <font>
      <sz val="1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20"/>
      <color rgb="FFFF0000"/>
      <name val="ＭＳ ゴシック"/>
      <family val="3"/>
      <charset val="128"/>
    </font>
    <font>
      <sz val="10.5"/>
      <color rgb="FFFF0000"/>
      <name val="ＭＳ ゴシック"/>
      <family val="3"/>
      <charset val="128"/>
    </font>
    <font>
      <sz val="16"/>
      <color rgb="FFFF0000"/>
      <name val="ＭＳ ゴシック"/>
      <family val="3"/>
      <charset val="128"/>
    </font>
    <font>
      <sz val="12"/>
      <color rgb="FFFF0000"/>
      <name val="ＭＳ ゴシック"/>
      <family val="3"/>
      <charset val="128"/>
    </font>
    <font>
      <sz val="10"/>
      <color rgb="FFFF0000"/>
      <name val="ＭＳ ゴシック"/>
      <family val="3"/>
      <charset val="128"/>
    </font>
    <font>
      <sz val="11"/>
      <color rgb="FFFF0000"/>
      <name val="ＭＳ ゴシック"/>
      <family val="3"/>
      <charset val="128"/>
    </font>
    <font>
      <b/>
      <sz val="11"/>
      <color rgb="FFFF0000"/>
      <name val="ＭＳ ゴシック"/>
      <family val="3"/>
      <charset val="128"/>
    </font>
    <font>
      <sz val="9"/>
      <color rgb="FFFF0000"/>
      <name val="ＭＳ ゴシック"/>
      <family val="3"/>
      <charset val="128"/>
    </font>
    <font>
      <b/>
      <i/>
      <sz val="9"/>
      <color rgb="FFFF0000"/>
      <name val="ＭＳ ゴシック"/>
      <family val="3"/>
      <charset val="128"/>
    </font>
    <font>
      <sz val="6"/>
      <color rgb="FFFF0000"/>
      <name val="ＭＳ ゴシック"/>
      <family val="3"/>
      <charset val="128"/>
    </font>
    <font>
      <sz val="8"/>
      <color rgb="FFFF0000"/>
      <name val="ＭＳ ゴシック"/>
      <family val="3"/>
      <charset val="128"/>
    </font>
    <font>
      <b/>
      <sz val="10.5"/>
      <color rgb="FFFF0000"/>
      <name val="ＭＳ ゴシック"/>
      <family val="3"/>
      <charset val="128"/>
    </font>
    <font>
      <b/>
      <sz val="10"/>
      <color rgb="FFFF0000"/>
      <name val="ＭＳ ゴシック"/>
      <family val="3"/>
      <charset val="128"/>
    </font>
    <font>
      <sz val="11"/>
      <color indexed="10"/>
      <name val="ＭＳ ゴシック"/>
      <family val="3"/>
      <charset val="128"/>
    </font>
    <font>
      <sz val="14"/>
      <color indexed="10"/>
      <name val="ＭＳ ゴシック"/>
      <family val="3"/>
      <charset val="128"/>
    </font>
    <font>
      <b/>
      <sz val="11"/>
      <color indexed="10"/>
      <name val="ＭＳ ゴシック"/>
      <family val="3"/>
      <charset val="128"/>
    </font>
    <font>
      <b/>
      <u val="double"/>
      <sz val="10.5"/>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Gray"/>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style="dotted">
        <color indexed="64"/>
      </right>
      <top style="medium">
        <color indexed="64"/>
      </top>
      <bottom style="medium">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double">
        <color indexed="64"/>
      </left>
      <right style="dotted">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double">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double">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dotted">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uble">
        <color indexed="64"/>
      </left>
      <right style="dotted">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1"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38" fontId="2" fillId="0" borderId="0" applyFont="0" applyFill="0" applyBorder="0" applyAlignment="0" applyProtection="0"/>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18" fillId="0" borderId="0"/>
    <xf numFmtId="0" fontId="18" fillId="0" borderId="0"/>
    <xf numFmtId="0" fontId="37" fillId="4" borderId="0" applyNumberFormat="0" applyBorder="0" applyAlignment="0" applyProtection="0">
      <alignment vertical="center"/>
    </xf>
  </cellStyleXfs>
  <cellXfs count="272">
    <xf numFmtId="0" fontId="0" fillId="0" borderId="0" xfId="0"/>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vertical="center"/>
    </xf>
    <xf numFmtId="0" fontId="0" fillId="0" borderId="0" xfId="0" applyAlignment="1">
      <alignment vertical="center"/>
    </xf>
    <xf numFmtId="0" fontId="0" fillId="0" borderId="0" xfId="0" applyAlignment="1">
      <alignment horizontal="center" vertical="center" wrapText="1"/>
    </xf>
    <xf numFmtId="0" fontId="7"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center" vertical="center"/>
    </xf>
    <xf numFmtId="0" fontId="6" fillId="0" borderId="0" xfId="0" applyFont="1" applyAlignment="1">
      <alignment vertical="center"/>
    </xf>
    <xf numFmtId="0" fontId="0" fillId="0" borderId="21" xfId="0" applyBorder="1" applyAlignment="1">
      <alignment horizontal="center" vertical="center"/>
    </xf>
    <xf numFmtId="0" fontId="0" fillId="0" borderId="22" xfId="0"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right" vertical="center"/>
    </xf>
    <xf numFmtId="0" fontId="0" fillId="0" borderId="23" xfId="0" applyBorder="1" applyAlignment="1">
      <alignment horizontal="center" vertical="center" shrinkToFit="1"/>
    </xf>
    <xf numFmtId="0" fontId="0" fillId="0" borderId="0" xfId="0" applyAlignment="1">
      <alignment horizontal="center" vertical="center" shrinkToFit="1"/>
    </xf>
    <xf numFmtId="0" fontId="3" fillId="0" borderId="23" xfId="0" applyFont="1" applyBorder="1" applyAlignment="1">
      <alignment horizontal="center" vertical="center"/>
    </xf>
    <xf numFmtId="0" fontId="7" fillId="0" borderId="24" xfId="0" applyFont="1" applyBorder="1" applyAlignment="1">
      <alignment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shrinkToFit="1"/>
    </xf>
    <xf numFmtId="0" fontId="3" fillId="0" borderId="27" xfId="0" applyFont="1" applyBorder="1" applyAlignment="1">
      <alignment horizontal="center" vertical="center"/>
    </xf>
    <xf numFmtId="0" fontId="4" fillId="0" borderId="0" xfId="0" applyFont="1" applyAlignment="1">
      <alignment horizontal="center" vertical="center"/>
    </xf>
    <xf numFmtId="0" fontId="0" fillId="0" borderId="28" xfId="0" applyBorder="1" applyAlignment="1">
      <alignment horizontal="center" vertical="center"/>
    </xf>
    <xf numFmtId="0" fontId="17" fillId="0" borderId="16" xfId="0" applyFont="1" applyBorder="1" applyAlignment="1">
      <alignment horizontal="center" vertical="center" shrinkToFit="1"/>
    </xf>
    <xf numFmtId="0" fontId="1" fillId="0" borderId="0" xfId="0" applyFont="1" applyAlignment="1">
      <alignment vertical="center"/>
    </xf>
    <xf numFmtId="0" fontId="7" fillId="0" borderId="0" xfId="42" applyFont="1" applyAlignment="1">
      <alignment vertical="center"/>
    </xf>
    <xf numFmtId="0" fontId="17" fillId="0" borderId="17" xfId="0" applyFont="1"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xf>
    <xf numFmtId="0" fontId="0" fillId="0" borderId="33" xfId="0" applyBorder="1" applyAlignment="1">
      <alignment horizontal="center" vertical="center" shrinkToFit="1"/>
    </xf>
    <xf numFmtId="0" fontId="11" fillId="0" borderId="35" xfId="0" applyFont="1" applyBorder="1" applyAlignment="1">
      <alignment horizontal="right" vertical="center" shrinkToFit="1"/>
    </xf>
    <xf numFmtId="0" fontId="7" fillId="0" borderId="0" xfId="43" applyFont="1" applyAlignment="1">
      <alignment vertical="center"/>
    </xf>
    <xf numFmtId="0" fontId="0" fillId="0" borderId="25" xfId="0" applyBorder="1" applyAlignment="1">
      <alignment vertical="center"/>
    </xf>
    <xf numFmtId="0" fontId="9" fillId="0" borderId="25" xfId="0" applyFont="1" applyBorder="1" applyAlignment="1">
      <alignment vertical="center"/>
    </xf>
    <xf numFmtId="0" fontId="0" fillId="0" borderId="18" xfId="0" applyBorder="1" applyAlignment="1">
      <alignment vertical="center"/>
    </xf>
    <xf numFmtId="0" fontId="0" fillId="0" borderId="21" xfId="0" applyBorder="1" applyAlignment="1">
      <alignment horizontal="center" vertical="center" shrinkToFit="1"/>
    </xf>
    <xf numFmtId="0" fontId="0" fillId="0" borderId="38" xfId="0" applyBorder="1" applyAlignment="1">
      <alignment vertical="center"/>
    </xf>
    <xf numFmtId="0" fontId="1" fillId="0" borderId="0" xfId="0" applyFont="1" applyAlignment="1">
      <alignment horizontal="left" vertical="center"/>
    </xf>
    <xf numFmtId="0" fontId="1" fillId="0" borderId="39" xfId="0" applyFont="1" applyBorder="1" applyAlignment="1">
      <alignment horizontal="center" vertical="center"/>
    </xf>
    <xf numFmtId="0" fontId="0" fillId="0" borderId="38" xfId="0" applyBorder="1" applyAlignment="1">
      <alignment horizontal="center" vertical="center"/>
    </xf>
    <xf numFmtId="0" fontId="1" fillId="0" borderId="21" xfId="0" applyFont="1" applyBorder="1" applyAlignment="1">
      <alignment horizontal="center" vertical="center" shrinkToFit="1"/>
    </xf>
    <xf numFmtId="0" fontId="1" fillId="0" borderId="25" xfId="0" applyFont="1" applyBorder="1" applyAlignment="1">
      <alignment horizontal="center" vertical="center"/>
    </xf>
    <xf numFmtId="0" fontId="11" fillId="0" borderId="41" xfId="0" applyFont="1" applyBorder="1" applyAlignment="1">
      <alignment horizontal="right" vertical="center" shrinkToFit="1"/>
    </xf>
    <xf numFmtId="0" fontId="0" fillId="0" borderId="42" xfId="0" applyBorder="1" applyAlignment="1">
      <alignment horizontal="center" vertical="center" shrinkToFit="1"/>
    </xf>
    <xf numFmtId="0" fontId="0" fillId="0" borderId="10" xfId="0" applyBorder="1" applyAlignment="1">
      <alignment horizontal="center" vertical="center"/>
    </xf>
    <xf numFmtId="0" fontId="11" fillId="24" borderId="34" xfId="0" applyFont="1" applyFill="1" applyBorder="1" applyAlignment="1">
      <alignment horizontal="center" vertical="center" wrapText="1"/>
    </xf>
    <xf numFmtId="0" fontId="11" fillId="24" borderId="24" xfId="0" applyFont="1" applyFill="1" applyBorder="1" applyAlignment="1">
      <alignment horizontal="center" vertical="center" wrapText="1"/>
    </xf>
    <xf numFmtId="0" fontId="8" fillId="24" borderId="10" xfId="42" applyFont="1" applyFill="1" applyBorder="1" applyAlignment="1">
      <alignment horizontal="center" vertical="center"/>
    </xf>
    <xf numFmtId="0" fontId="11" fillId="24" borderId="43" xfId="0" applyFont="1" applyFill="1" applyBorder="1" applyAlignment="1">
      <alignment horizontal="center" vertical="center" wrapText="1"/>
    </xf>
    <xf numFmtId="0" fontId="11" fillId="24" borderId="44" xfId="0" applyFont="1" applyFill="1" applyBorder="1" applyAlignment="1">
      <alignment horizontal="center" vertical="center" shrinkToFit="1"/>
    </xf>
    <xf numFmtId="0" fontId="5" fillId="24" borderId="44" xfId="0" applyFont="1" applyFill="1" applyBorder="1" applyAlignment="1">
      <alignment horizontal="center" vertical="center" wrapText="1"/>
    </xf>
    <xf numFmtId="0" fontId="11" fillId="24" borderId="35" xfId="0" applyFont="1" applyFill="1" applyBorder="1" applyAlignment="1">
      <alignment horizontal="right" vertical="center" shrinkToFit="1"/>
    </xf>
    <xf numFmtId="0" fontId="3" fillId="0" borderId="18" xfId="0" applyFont="1" applyBorder="1" applyAlignment="1">
      <alignment vertical="center"/>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49" fontId="0" fillId="0" borderId="0" xfId="0" applyNumberFormat="1" applyAlignment="1">
      <alignment vertical="center"/>
    </xf>
    <xf numFmtId="49" fontId="0" fillId="0" borderId="0" xfId="0" applyNumberFormat="1" applyAlignment="1">
      <alignment vertical="center" wrapText="1"/>
    </xf>
    <xf numFmtId="0" fontId="38" fillId="0" borderId="0" xfId="0" applyFont="1" applyAlignment="1">
      <alignment vertical="center"/>
    </xf>
    <xf numFmtId="0" fontId="39" fillId="0" borderId="0" xfId="0" applyFont="1" applyAlignment="1">
      <alignment vertical="center"/>
    </xf>
    <xf numFmtId="0" fontId="39" fillId="0" borderId="0" xfId="0" applyFont="1" applyAlignment="1">
      <alignment horizontal="center" vertical="center"/>
    </xf>
    <xf numFmtId="0" fontId="39" fillId="0" borderId="0" xfId="0" applyFont="1" applyAlignment="1">
      <alignment horizontal="right" vertical="center"/>
    </xf>
    <xf numFmtId="0" fontId="40" fillId="0" borderId="0" xfId="0" applyFont="1" applyAlignment="1">
      <alignment vertical="center"/>
    </xf>
    <xf numFmtId="0" fontId="39" fillId="0" borderId="25" xfId="0" applyFont="1" applyBorder="1" applyAlignment="1">
      <alignment vertical="center"/>
    </xf>
    <xf numFmtId="0" fontId="41" fillId="0" borderId="25" xfId="0" applyFont="1" applyBorder="1" applyAlignment="1">
      <alignment vertical="center"/>
    </xf>
    <xf numFmtId="0" fontId="41" fillId="0" borderId="0" xfId="0" applyFont="1" applyAlignment="1">
      <alignment vertical="center"/>
    </xf>
    <xf numFmtId="0" fontId="39" fillId="0" borderId="18" xfId="0" applyFont="1" applyBorder="1" applyAlignment="1">
      <alignment vertical="center"/>
    </xf>
    <xf numFmtId="0" fontId="39" fillId="0" borderId="21" xfId="0" applyFont="1" applyBorder="1" applyAlignment="1">
      <alignment horizontal="center" vertical="center" shrinkToFit="1"/>
    </xf>
    <xf numFmtId="0" fontId="39" fillId="0" borderId="10" xfId="0" applyFont="1" applyBorder="1" applyAlignment="1">
      <alignment horizontal="center" vertical="center"/>
    </xf>
    <xf numFmtId="0" fontId="39" fillId="0" borderId="38" xfId="0" applyFont="1" applyBorder="1" applyAlignment="1">
      <alignment vertical="center"/>
    </xf>
    <xf numFmtId="0" fontId="39" fillId="0" borderId="0" xfId="0" applyFont="1" applyAlignment="1">
      <alignment horizontal="left" vertical="center"/>
    </xf>
    <xf numFmtId="0" fontId="39" fillId="0" borderId="39" xfId="0" applyFont="1" applyBorder="1" applyAlignment="1">
      <alignment horizontal="center" vertical="center"/>
    </xf>
    <xf numFmtId="0" fontId="39" fillId="0" borderId="38" xfId="0" applyFont="1" applyBorder="1" applyAlignment="1">
      <alignment horizontal="center" vertical="center"/>
    </xf>
    <xf numFmtId="0" fontId="42" fillId="0" borderId="18" xfId="0" applyFont="1" applyBorder="1" applyAlignment="1">
      <alignment vertical="center"/>
    </xf>
    <xf numFmtId="0" fontId="39" fillId="0" borderId="25" xfId="0" applyFont="1" applyBorder="1" applyAlignment="1">
      <alignment horizontal="center" vertical="center"/>
    </xf>
    <xf numFmtId="0" fontId="39" fillId="0" borderId="18" xfId="0" applyFont="1" applyBorder="1" applyAlignment="1">
      <alignment horizontal="center" vertical="center"/>
    </xf>
    <xf numFmtId="0" fontId="40" fillId="0" borderId="0" xfId="0" applyFont="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43" fillId="0" borderId="0" xfId="0" applyFont="1" applyAlignment="1">
      <alignment vertical="center"/>
    </xf>
    <xf numFmtId="0" fontId="45" fillId="0" borderId="0" xfId="0" applyFont="1" applyAlignment="1">
      <alignment horizontal="center" vertical="center"/>
    </xf>
    <xf numFmtId="0" fontId="45" fillId="0" borderId="0" xfId="0" applyFont="1" applyAlignment="1">
      <alignment horizontal="left" vertical="center"/>
    </xf>
    <xf numFmtId="0" fontId="46" fillId="0" borderId="0" xfId="0" applyFont="1" applyAlignment="1">
      <alignment horizontal="left" vertical="center"/>
    </xf>
    <xf numFmtId="0" fontId="46" fillId="0" borderId="0" xfId="0" applyFont="1" applyAlignment="1">
      <alignment horizontal="center" vertical="center"/>
    </xf>
    <xf numFmtId="0" fontId="47" fillId="0" borderId="0" xfId="0" applyFont="1" applyAlignment="1">
      <alignment horizontal="center" vertical="center"/>
    </xf>
    <xf numFmtId="0" fontId="45" fillId="0" borderId="0" xfId="0" applyFont="1" applyAlignment="1">
      <alignment vertical="center"/>
    </xf>
    <xf numFmtId="0" fontId="39" fillId="0" borderId="14" xfId="0" applyFont="1" applyBorder="1" applyAlignment="1">
      <alignment horizontal="center" vertical="center" wrapText="1"/>
    </xf>
    <xf numFmtId="0" fontId="39" fillId="0" borderId="32" xfId="0" applyFont="1" applyBorder="1" applyAlignment="1">
      <alignment horizontal="center" vertical="center" wrapText="1"/>
    </xf>
    <xf numFmtId="0" fontId="48" fillId="0" borderId="17" xfId="0" applyFont="1" applyBorder="1" applyAlignment="1">
      <alignment horizontal="center" vertical="center" wrapText="1"/>
    </xf>
    <xf numFmtId="0" fontId="39" fillId="0" borderId="33" xfId="0" applyFont="1" applyBorder="1" applyAlignment="1">
      <alignment horizontal="center" vertical="center" shrinkToFit="1"/>
    </xf>
    <xf numFmtId="0" fontId="39" fillId="0" borderId="16" xfId="0" applyFont="1" applyBorder="1" applyAlignment="1">
      <alignment horizontal="center" vertical="center" wrapText="1"/>
    </xf>
    <xf numFmtId="0" fontId="48" fillId="0" borderId="16" xfId="0" applyFont="1" applyBorder="1" applyAlignment="1">
      <alignment horizontal="center" vertical="center" shrinkToFit="1"/>
    </xf>
    <xf numFmtId="0" fontId="39" fillId="0" borderId="22"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45" xfId="0" applyFont="1" applyBorder="1" applyAlignment="1">
      <alignment horizontal="center" vertical="center" shrinkToFit="1"/>
    </xf>
    <xf numFmtId="0" fontId="39" fillId="0" borderId="46" xfId="0" applyFont="1" applyBorder="1" applyAlignment="1">
      <alignment horizontal="center" vertical="center" shrinkToFit="1"/>
    </xf>
    <xf numFmtId="0" fontId="39" fillId="0" borderId="0" xfId="0" applyFont="1" applyAlignment="1">
      <alignment horizontal="center" vertical="center" wrapText="1"/>
    </xf>
    <xf numFmtId="0" fontId="49" fillId="24" borderId="34" xfId="0" applyFont="1" applyFill="1" applyBorder="1" applyAlignment="1">
      <alignment horizontal="center" vertical="center" wrapText="1"/>
    </xf>
    <xf numFmtId="0" fontId="49" fillId="24" borderId="24" xfId="0" applyFont="1" applyFill="1" applyBorder="1" applyAlignment="1">
      <alignment horizontal="center" vertical="center" wrapText="1"/>
    </xf>
    <xf numFmtId="0" fontId="44" fillId="24" borderId="10" xfId="42" applyFont="1" applyFill="1" applyBorder="1" applyAlignment="1">
      <alignment horizontal="center" vertical="center"/>
    </xf>
    <xf numFmtId="0" fontId="49" fillId="24" borderId="43" xfId="0" applyFont="1" applyFill="1" applyBorder="1" applyAlignment="1">
      <alignment horizontal="center" vertical="center" wrapText="1"/>
    </xf>
    <xf numFmtId="0" fontId="49" fillId="24" borderId="44" xfId="0" applyFont="1" applyFill="1" applyBorder="1" applyAlignment="1">
      <alignment horizontal="center" vertical="center" shrinkToFit="1"/>
    </xf>
    <xf numFmtId="0" fontId="50" fillId="24" borderId="44" xfId="0" applyFont="1" applyFill="1" applyBorder="1" applyAlignment="1">
      <alignment horizontal="center" vertical="center" wrapText="1"/>
    </xf>
    <xf numFmtId="49" fontId="39" fillId="0" borderId="0" xfId="0" applyNumberFormat="1" applyFont="1" applyAlignment="1">
      <alignment vertical="center" wrapText="1"/>
    </xf>
    <xf numFmtId="0" fontId="39" fillId="0" borderId="13" xfId="0" applyFont="1" applyBorder="1" applyAlignment="1">
      <alignment horizontal="center" vertical="center"/>
    </xf>
    <xf numFmtId="0" fontId="39" fillId="0" borderId="24" xfId="0" applyFont="1" applyBorder="1" applyAlignment="1">
      <alignment horizontal="center" vertical="center"/>
    </xf>
    <xf numFmtId="0" fontId="39" fillId="0" borderId="19" xfId="0" applyFont="1" applyBorder="1" applyAlignment="1">
      <alignment horizontal="center" vertical="center"/>
    </xf>
    <xf numFmtId="0" fontId="39" fillId="0" borderId="23" xfId="0" applyFont="1" applyBorder="1" applyAlignment="1">
      <alignment horizontal="center" vertical="center" shrinkToFit="1"/>
    </xf>
    <xf numFmtId="0" fontId="42" fillId="0" borderId="23" xfId="0" applyFont="1" applyBorder="1" applyAlignment="1">
      <alignment horizontal="center" vertical="center"/>
    </xf>
    <xf numFmtId="0" fontId="49" fillId="0" borderId="35" xfId="0" applyFont="1" applyBorder="1" applyAlignment="1">
      <alignment horizontal="right" vertical="center" shrinkToFit="1"/>
    </xf>
    <xf numFmtId="49" fontId="39" fillId="0" borderId="0" xfId="0" applyNumberFormat="1" applyFont="1" applyAlignment="1">
      <alignment vertical="center"/>
    </xf>
    <xf numFmtId="0" fontId="39" fillId="0" borderId="11" xfId="0" applyFont="1" applyBorder="1" applyAlignment="1">
      <alignment horizontal="center" vertical="center"/>
    </xf>
    <xf numFmtId="0" fontId="39" fillId="0" borderId="21" xfId="0" applyFont="1" applyBorder="1" applyAlignment="1">
      <alignment horizontal="center" vertical="center"/>
    </xf>
    <xf numFmtId="0" fontId="39" fillId="0" borderId="15" xfId="0" applyFont="1" applyBorder="1" applyAlignment="1">
      <alignment horizontal="center" vertical="center"/>
    </xf>
    <xf numFmtId="0" fontId="39" fillId="0" borderId="12" xfId="0" applyFont="1" applyBorder="1" applyAlignment="1">
      <alignment horizontal="center" vertical="center"/>
    </xf>
    <xf numFmtId="0" fontId="39" fillId="0" borderId="31" xfId="0" applyFont="1" applyBorder="1" applyAlignment="1">
      <alignment horizontal="center" vertical="center"/>
    </xf>
    <xf numFmtId="0" fontId="39" fillId="0" borderId="28" xfId="0" applyFont="1" applyBorder="1" applyAlignment="1">
      <alignment horizontal="center" vertical="center"/>
    </xf>
    <xf numFmtId="0" fontId="39" fillId="0" borderId="20" xfId="0" applyFont="1" applyBorder="1" applyAlignment="1">
      <alignment horizontal="center" vertical="center"/>
    </xf>
    <xf numFmtId="0" fontId="39" fillId="0" borderId="26" xfId="0" applyFont="1" applyBorder="1" applyAlignment="1">
      <alignment horizontal="center" vertical="center" shrinkToFit="1"/>
    </xf>
    <xf numFmtId="0" fontId="39" fillId="0" borderId="42" xfId="0" applyFont="1" applyBorder="1" applyAlignment="1">
      <alignment horizontal="center" vertical="center" shrinkToFit="1"/>
    </xf>
    <xf numFmtId="0" fontId="42" fillId="0" borderId="27" xfId="0" applyFont="1" applyBorder="1" applyAlignment="1">
      <alignment horizontal="center" vertical="center"/>
    </xf>
    <xf numFmtId="0" fontId="49" fillId="0" borderId="41" xfId="0" applyFont="1" applyBorder="1" applyAlignment="1">
      <alignment horizontal="right" vertical="center" shrinkToFit="1"/>
    </xf>
    <xf numFmtId="0" fontId="39" fillId="0" borderId="0" xfId="0" applyFont="1" applyAlignment="1">
      <alignment horizontal="center" vertical="center" shrinkToFit="1"/>
    </xf>
    <xf numFmtId="0" fontId="42" fillId="0" borderId="0" xfId="0" applyFont="1" applyAlignment="1">
      <alignment horizontal="center" vertical="center"/>
    </xf>
    <xf numFmtId="0" fontId="11" fillId="24" borderId="51" xfId="0" applyFont="1" applyFill="1" applyBorder="1" applyAlignment="1">
      <alignment horizontal="left" vertical="center" wrapText="1"/>
    </xf>
    <xf numFmtId="49" fontId="11" fillId="24" borderId="52" xfId="0" applyNumberFormat="1" applyFont="1" applyFill="1" applyBorder="1" applyAlignment="1">
      <alignment vertical="center" wrapText="1"/>
    </xf>
    <xf numFmtId="0" fontId="39" fillId="0" borderId="53" xfId="0" applyFont="1" applyBorder="1" applyAlignment="1">
      <alignment horizontal="left" vertical="center"/>
    </xf>
    <xf numFmtId="0" fontId="39" fillId="0" borderId="27" xfId="0" applyFont="1" applyBorder="1" applyAlignment="1">
      <alignment horizontal="left" vertical="center"/>
    </xf>
    <xf numFmtId="0" fontId="39" fillId="0" borderId="54" xfId="0" applyFont="1" applyBorder="1" applyAlignment="1">
      <alignment horizontal="left" vertical="center"/>
    </xf>
    <xf numFmtId="0" fontId="39" fillId="0" borderId="55" xfId="0" applyFont="1" applyBorder="1" applyAlignment="1">
      <alignment horizontal="left" vertical="center"/>
    </xf>
    <xf numFmtId="0" fontId="0" fillId="0" borderId="53" xfId="0" applyBorder="1" applyAlignment="1">
      <alignment horizontal="left" vertical="center"/>
    </xf>
    <xf numFmtId="0" fontId="0" fillId="0" borderId="27"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49" fillId="24" borderId="56" xfId="0" applyFont="1" applyFill="1" applyBorder="1" applyAlignment="1">
      <alignment horizontal="right" vertical="center" shrinkToFit="1"/>
    </xf>
    <xf numFmtId="49" fontId="49" fillId="24" borderId="44" xfId="0" applyNumberFormat="1" applyFont="1" applyFill="1" applyBorder="1" applyAlignment="1">
      <alignment vertical="center" shrinkToFit="1"/>
    </xf>
    <xf numFmtId="49" fontId="39" fillId="0" borderId="25" xfId="0" applyNumberFormat="1" applyFont="1" applyBorder="1" applyAlignment="1">
      <alignment vertical="center"/>
    </xf>
    <xf numFmtId="49" fontId="39" fillId="0" borderId="18" xfId="0" applyNumberFormat="1" applyFont="1" applyBorder="1" applyAlignment="1">
      <alignment vertical="center"/>
    </xf>
    <xf numFmtId="49" fontId="39" fillId="0" borderId="28" xfId="0" applyNumberFormat="1" applyFont="1" applyBorder="1" applyAlignment="1">
      <alignment vertical="center"/>
    </xf>
    <xf numFmtId="0" fontId="49" fillId="24" borderId="44" xfId="0" applyFont="1" applyFill="1" applyBorder="1" applyAlignment="1">
      <alignment vertical="center" shrinkToFit="1"/>
    </xf>
    <xf numFmtId="0" fontId="49" fillId="24" borderId="51" xfId="0" applyFont="1" applyFill="1" applyBorder="1" applyAlignment="1">
      <alignment vertical="center" shrinkToFit="1"/>
    </xf>
    <xf numFmtId="49" fontId="0" fillId="0" borderId="25" xfId="0" applyNumberFormat="1" applyBorder="1" applyAlignment="1">
      <alignment vertical="center"/>
    </xf>
    <xf numFmtId="49" fontId="0" fillId="0" borderId="18" xfId="0" applyNumberFormat="1" applyBorder="1" applyAlignment="1">
      <alignment vertical="center"/>
    </xf>
    <xf numFmtId="49" fontId="0" fillId="0" borderId="28" xfId="0" applyNumberFormat="1" applyBorder="1" applyAlignment="1">
      <alignment vertical="center"/>
    </xf>
    <xf numFmtId="49" fontId="7" fillId="0" borderId="10" xfId="0" applyNumberFormat="1" applyFont="1" applyBorder="1" applyAlignment="1">
      <alignment horizontal="center" vertical="center"/>
    </xf>
    <xf numFmtId="49" fontId="7" fillId="0" borderId="21" xfId="0" applyNumberFormat="1" applyFont="1" applyBorder="1" applyAlignment="1">
      <alignment horizontal="center" vertical="center"/>
    </xf>
    <xf numFmtId="0" fontId="7" fillId="0" borderId="61" xfId="0" applyFont="1" applyBorder="1" applyAlignment="1">
      <alignment horizontal="center" vertical="center"/>
    </xf>
    <xf numFmtId="49" fontId="7" fillId="0" borderId="15" xfId="0" applyNumberFormat="1" applyFont="1" applyBorder="1" applyAlignment="1">
      <alignment horizontal="center" vertical="center"/>
    </xf>
    <xf numFmtId="49" fontId="7" fillId="0" borderId="10" xfId="0" applyNumberFormat="1" applyFont="1" applyBorder="1" applyAlignment="1">
      <alignment vertical="center"/>
    </xf>
    <xf numFmtId="49" fontId="8" fillId="0" borderId="21" xfId="0" applyNumberFormat="1" applyFont="1" applyBorder="1" applyAlignment="1">
      <alignment horizontal="center" vertical="center"/>
    </xf>
    <xf numFmtId="0" fontId="51" fillId="0" borderId="24" xfId="0" applyFont="1" applyBorder="1" applyAlignment="1">
      <alignment vertical="center"/>
    </xf>
    <xf numFmtId="0" fontId="51" fillId="0" borderId="21" xfId="0" applyFont="1" applyBorder="1" applyAlignment="1">
      <alignment horizontal="center" vertical="center"/>
    </xf>
    <xf numFmtId="0" fontId="51" fillId="0" borderId="10" xfId="0" applyFont="1" applyBorder="1" applyAlignment="1">
      <alignment horizontal="center" vertical="center"/>
    </xf>
    <xf numFmtId="49" fontId="51" fillId="0" borderId="15" xfId="0" applyNumberFormat="1" applyFont="1" applyBorder="1" applyAlignment="1">
      <alignment vertical="center"/>
    </xf>
    <xf numFmtId="49" fontId="51" fillId="0" borderId="10" xfId="0" applyNumberFormat="1" applyFont="1" applyBorder="1" applyAlignment="1">
      <alignment vertical="center"/>
    </xf>
    <xf numFmtId="0" fontId="53" fillId="0" borderId="21" xfId="0" applyFont="1" applyBorder="1" applyAlignment="1">
      <alignment horizontal="center" vertical="center"/>
    </xf>
    <xf numFmtId="0" fontId="11" fillId="0" borderId="0" xfId="0" applyFont="1" applyAlignment="1">
      <alignment vertical="center"/>
    </xf>
    <xf numFmtId="0" fontId="0" fillId="0" borderId="0" xfId="0" applyAlignment="1">
      <alignment horizontal="left" vertical="center"/>
    </xf>
    <xf numFmtId="0" fontId="7" fillId="0" borderId="34" xfId="42" applyFont="1" applyBorder="1" applyAlignment="1">
      <alignment vertical="center"/>
    </xf>
    <xf numFmtId="0" fontId="7" fillId="0" borderId="36" xfId="42" applyFont="1" applyBorder="1" applyAlignment="1">
      <alignment vertical="center"/>
    </xf>
    <xf numFmtId="0" fontId="7" fillId="0" borderId="37" xfId="42" applyFont="1" applyBorder="1" applyAlignment="1">
      <alignment vertical="center"/>
    </xf>
    <xf numFmtId="0" fontId="7" fillId="0" borderId="11" xfId="42" applyFont="1" applyBorder="1" applyAlignment="1">
      <alignment vertical="center"/>
    </xf>
    <xf numFmtId="0" fontId="7" fillId="0" borderId="21" xfId="42" applyFont="1" applyBorder="1" applyAlignment="1">
      <alignment vertical="center"/>
    </xf>
    <xf numFmtId="0" fontId="7" fillId="0" borderId="29" xfId="42" applyFont="1" applyBorder="1" applyAlignment="1">
      <alignment vertical="center"/>
    </xf>
    <xf numFmtId="0" fontId="7" fillId="0" borderId="13" xfId="43" applyFont="1" applyBorder="1" applyAlignment="1">
      <alignment vertical="center"/>
    </xf>
    <xf numFmtId="0" fontId="7" fillId="0" borderId="24" xfId="43" applyFont="1" applyBorder="1" applyAlignment="1">
      <alignment vertical="center"/>
    </xf>
    <xf numFmtId="0" fontId="7" fillId="0" borderId="62" xfId="43" applyFont="1" applyBorder="1" applyAlignment="1">
      <alignment vertical="center"/>
    </xf>
    <xf numFmtId="0" fontId="7" fillId="0" borderId="11" xfId="43" applyFont="1" applyBorder="1" applyAlignment="1">
      <alignment vertical="center"/>
    </xf>
    <xf numFmtId="0" fontId="7" fillId="0" borderId="21" xfId="43" applyFont="1" applyBorder="1" applyAlignment="1">
      <alignment vertical="center"/>
    </xf>
    <xf numFmtId="0" fontId="7" fillId="0" borderId="29" xfId="43" applyFont="1" applyBorder="1" applyAlignment="1">
      <alignment vertical="center"/>
    </xf>
    <xf numFmtId="0" fontId="7" fillId="0" borderId="50" xfId="43" applyFont="1" applyBorder="1" applyAlignment="1">
      <alignment vertical="center"/>
    </xf>
    <xf numFmtId="0" fontId="7" fillId="0" borderId="48" xfId="43" applyFont="1" applyBorder="1" applyAlignment="1">
      <alignment vertical="center"/>
    </xf>
    <xf numFmtId="0" fontId="7" fillId="0" borderId="49" xfId="43" applyFont="1" applyBorder="1" applyAlignment="1">
      <alignment vertical="center"/>
    </xf>
    <xf numFmtId="0" fontId="7" fillId="0" borderId="12" xfId="43" applyFont="1" applyBorder="1" applyAlignment="1">
      <alignment vertical="center"/>
    </xf>
    <xf numFmtId="0" fontId="7" fillId="0" borderId="31" xfId="43" applyFont="1" applyBorder="1" applyAlignment="1">
      <alignment vertical="center"/>
    </xf>
    <xf numFmtId="0" fontId="7" fillId="0" borderId="30" xfId="43" applyFont="1" applyBorder="1" applyAlignment="1">
      <alignment vertical="center"/>
    </xf>
    <xf numFmtId="0" fontId="7" fillId="0" borderId="50" xfId="42" applyFont="1" applyBorder="1" applyAlignment="1">
      <alignment vertical="center"/>
    </xf>
    <xf numFmtId="0" fontId="7" fillId="0" borderId="48" xfId="42" applyFont="1" applyBorder="1" applyAlignment="1">
      <alignment vertical="center"/>
    </xf>
    <xf numFmtId="0" fontId="7" fillId="0" borderId="49" xfId="42" applyFont="1" applyBorder="1" applyAlignment="1">
      <alignment vertical="center"/>
    </xf>
    <xf numFmtId="0" fontId="7" fillId="0" borderId="12" xfId="42" applyFont="1" applyBorder="1" applyAlignment="1">
      <alignment vertical="center"/>
    </xf>
    <xf numFmtId="0" fontId="7" fillId="0" borderId="31" xfId="42" applyFont="1" applyBorder="1" applyAlignment="1">
      <alignment vertical="center"/>
    </xf>
    <xf numFmtId="0" fontId="7" fillId="0" borderId="30" xfId="42" applyFont="1" applyBorder="1" applyAlignment="1">
      <alignment vertical="center"/>
    </xf>
    <xf numFmtId="0" fontId="0" fillId="0" borderId="0" xfId="0" applyAlignment="1">
      <alignment horizontal="left" vertical="center"/>
    </xf>
    <xf numFmtId="0" fontId="6" fillId="0" borderId="0" xfId="0" applyFont="1" applyAlignment="1">
      <alignment horizontal="left" vertical="center"/>
    </xf>
    <xf numFmtId="49" fontId="8" fillId="0" borderId="18"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12" fillId="0" borderId="21" xfId="33" applyNumberFormat="1" applyFont="1" applyBorder="1" applyAlignment="1">
      <alignment horizontal="right" vertical="center"/>
    </xf>
    <xf numFmtId="49" fontId="12" fillId="0" borderId="15" xfId="33" applyNumberFormat="1" applyFont="1" applyBorder="1" applyAlignment="1">
      <alignment horizontal="right" vertical="center"/>
    </xf>
    <xf numFmtId="0" fontId="6" fillId="0" borderId="0" xfId="0" applyFont="1" applyAlignment="1">
      <alignment horizontal="center" vertical="center"/>
    </xf>
    <xf numFmtId="0" fontId="13" fillId="0" borderId="48" xfId="0" applyFont="1" applyBorder="1" applyAlignment="1">
      <alignment horizontal="center" vertical="center" textRotation="255"/>
    </xf>
    <xf numFmtId="0" fontId="13" fillId="0" borderId="58" xfId="0" applyFont="1" applyBorder="1" applyAlignment="1">
      <alignment horizontal="center" vertical="center" textRotation="255"/>
    </xf>
    <xf numFmtId="0" fontId="13" fillId="0" borderId="24" xfId="0" applyFont="1" applyBorder="1" applyAlignment="1">
      <alignment horizontal="center" vertical="center" textRotation="255"/>
    </xf>
    <xf numFmtId="0" fontId="10" fillId="0" borderId="0" xfId="0" applyFont="1" applyAlignment="1">
      <alignment horizontal="center" vertical="center"/>
    </xf>
    <xf numFmtId="0" fontId="10" fillId="0" borderId="38" xfId="0" applyFont="1" applyBorder="1" applyAlignment="1">
      <alignment horizontal="center" vertical="center"/>
    </xf>
    <xf numFmtId="0" fontId="0" fillId="0" borderId="48" xfId="0" applyBorder="1" applyAlignment="1">
      <alignment horizontal="center" vertical="center" shrinkToFit="1"/>
    </xf>
    <xf numFmtId="0" fontId="0" fillId="0" borderId="24" xfId="0" applyBorder="1" applyAlignment="1">
      <alignment horizontal="center" vertical="center" shrinkToFit="1"/>
    </xf>
    <xf numFmtId="0" fontId="7" fillId="0" borderId="15"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9" xfId="0" applyFont="1" applyBorder="1" applyAlignment="1">
      <alignment horizontal="center" vertical="center"/>
    </xf>
    <xf numFmtId="0" fontId="7" fillId="0" borderId="25" xfId="0" applyFont="1" applyBorder="1" applyAlignment="1">
      <alignment horizontal="center" vertical="center"/>
    </xf>
    <xf numFmtId="0" fontId="7" fillId="0" borderId="40" xfId="0" applyFont="1" applyBorder="1" applyAlignment="1">
      <alignment horizontal="center" vertical="center"/>
    </xf>
    <xf numFmtId="49" fontId="7" fillId="0" borderId="10" xfId="0" applyNumberFormat="1" applyFont="1" applyBorder="1" applyAlignment="1">
      <alignment horizontal="center" vertical="center"/>
    </xf>
    <xf numFmtId="49" fontId="7" fillId="0" borderId="21" xfId="0" applyNumberFormat="1" applyFont="1"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47" xfId="0" applyBorder="1" applyAlignment="1">
      <alignment horizontal="center" vertical="center"/>
    </xf>
    <xf numFmtId="0" fontId="1" fillId="0" borderId="57" xfId="0" applyFont="1" applyBorder="1" applyAlignment="1">
      <alignment horizontal="left" vertical="center"/>
    </xf>
    <xf numFmtId="0" fontId="1" fillId="0" borderId="39" xfId="0" applyFont="1" applyBorder="1" applyAlignment="1">
      <alignment horizontal="left"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38" fillId="0" borderId="0" xfId="0" applyFont="1" applyAlignment="1">
      <alignment horizontal="center" vertical="center"/>
    </xf>
    <xf numFmtId="0" fontId="14" fillId="0" borderId="48" xfId="0" applyFont="1" applyBorder="1" applyAlignment="1">
      <alignment horizontal="center" vertical="center" textRotation="255"/>
    </xf>
    <xf numFmtId="0" fontId="14" fillId="0" borderId="58" xfId="0" applyFont="1" applyBorder="1" applyAlignment="1">
      <alignment horizontal="center" vertical="center" textRotation="255"/>
    </xf>
    <xf numFmtId="0" fontId="14" fillId="0" borderId="24" xfId="0" applyFont="1" applyBorder="1" applyAlignment="1">
      <alignment horizontal="center" vertical="center" textRotation="255"/>
    </xf>
    <xf numFmtId="0" fontId="39" fillId="0" borderId="15" xfId="0" applyFont="1" applyBorder="1" applyAlignment="1">
      <alignment horizontal="center" vertical="center"/>
    </xf>
    <xf numFmtId="0" fontId="39" fillId="0" borderId="18" xfId="0" applyFont="1" applyBorder="1" applyAlignment="1">
      <alignment horizontal="center" vertical="center"/>
    </xf>
    <xf numFmtId="0" fontId="39" fillId="0" borderId="10" xfId="0" applyFont="1" applyBorder="1" applyAlignment="1">
      <alignment horizontal="center" vertical="center"/>
    </xf>
    <xf numFmtId="0" fontId="40" fillId="0" borderId="0" xfId="0" applyFont="1" applyAlignment="1">
      <alignment horizontal="center" vertical="center"/>
    </xf>
    <xf numFmtId="0" fontId="40" fillId="0" borderId="38" xfId="0" applyFont="1" applyBorder="1" applyAlignment="1">
      <alignment horizontal="center" vertical="center"/>
    </xf>
    <xf numFmtId="0" fontId="39" fillId="0" borderId="48" xfId="0" applyFont="1" applyBorder="1" applyAlignment="1">
      <alignment horizontal="center" vertical="center" shrinkToFit="1"/>
    </xf>
    <xf numFmtId="0" fontId="39" fillId="0" borderId="24" xfId="0" applyFont="1" applyBorder="1" applyAlignment="1">
      <alignment horizontal="center" vertical="center" shrinkToFit="1"/>
    </xf>
    <xf numFmtId="0" fontId="39" fillId="0" borderId="57" xfId="0" applyFont="1" applyBorder="1" applyAlignment="1">
      <alignment horizontal="left" vertical="center"/>
    </xf>
    <xf numFmtId="0" fontId="39" fillId="0" borderId="39" xfId="0" applyFont="1" applyBorder="1" applyAlignment="1">
      <alignment horizontal="left" vertical="center"/>
    </xf>
    <xf numFmtId="0" fontId="40" fillId="0" borderId="15" xfId="0" applyFont="1" applyBorder="1" applyAlignment="1">
      <alignment horizontal="center" vertical="center"/>
    </xf>
    <xf numFmtId="0" fontId="40" fillId="0" borderId="18" xfId="0" applyFont="1" applyBorder="1" applyAlignment="1">
      <alignment horizontal="center" vertical="center"/>
    </xf>
    <xf numFmtId="0" fontId="40" fillId="0" borderId="10" xfId="0" applyFont="1" applyBorder="1" applyAlignment="1">
      <alignment horizontal="center" vertical="center"/>
    </xf>
    <xf numFmtId="0" fontId="39" fillId="0" borderId="19" xfId="0" applyFont="1" applyBorder="1" applyAlignment="1">
      <alignment horizontal="center" vertical="center"/>
    </xf>
    <xf numFmtId="0" fontId="39" fillId="0" borderId="25" xfId="0" applyFont="1" applyBorder="1" applyAlignment="1">
      <alignment horizontal="center" vertical="center"/>
    </xf>
    <xf numFmtId="0" fontId="39" fillId="0" borderId="40" xfId="0" applyFont="1" applyBorder="1" applyAlignment="1">
      <alignment horizontal="center" vertical="center"/>
    </xf>
    <xf numFmtId="0" fontId="39" fillId="0" borderId="39" xfId="0" applyFont="1" applyBorder="1" applyAlignment="1">
      <alignment horizontal="center" vertical="center"/>
    </xf>
    <xf numFmtId="0" fontId="39" fillId="0" borderId="47" xfId="0" applyFont="1" applyBorder="1" applyAlignment="1">
      <alignment horizontal="center" vertical="center"/>
    </xf>
    <xf numFmtId="0" fontId="51" fillId="0" borderId="15" xfId="0" applyFont="1" applyBorder="1" applyAlignment="1">
      <alignment horizontal="center" vertical="center" shrinkToFit="1"/>
    </xf>
    <xf numFmtId="0" fontId="51" fillId="0" borderId="10" xfId="0" applyFont="1" applyBorder="1" applyAlignment="1">
      <alignment horizontal="center" vertical="center" shrinkToFit="1"/>
    </xf>
    <xf numFmtId="0" fontId="51" fillId="0" borderId="19" xfId="0" applyFont="1" applyBorder="1" applyAlignment="1">
      <alignment horizontal="center" vertical="center"/>
    </xf>
    <xf numFmtId="0" fontId="51" fillId="0" borderId="25" xfId="0" applyFont="1" applyBorder="1" applyAlignment="1">
      <alignment horizontal="center" vertical="center"/>
    </xf>
    <xf numFmtId="0" fontId="51" fillId="0" borderId="40" xfId="0" applyFont="1" applyBorder="1" applyAlignment="1">
      <alignment horizontal="center" vertical="center"/>
    </xf>
    <xf numFmtId="49" fontId="51" fillId="0" borderId="10" xfId="0" applyNumberFormat="1" applyFont="1" applyBorder="1" applyAlignment="1">
      <alignment horizontal="center" vertical="center"/>
    </xf>
    <xf numFmtId="49" fontId="51" fillId="0" borderId="21" xfId="0" applyNumberFormat="1" applyFont="1" applyBorder="1" applyAlignment="1">
      <alignment horizontal="center" vertical="center"/>
    </xf>
    <xf numFmtId="38" fontId="52" fillId="0" borderId="21" xfId="33" applyFont="1" applyBorder="1" applyAlignment="1">
      <alignment horizontal="right" vertical="center"/>
    </xf>
    <xf numFmtId="38" fontId="52" fillId="0" borderId="15" xfId="33" applyFont="1" applyBorder="1" applyAlignment="1">
      <alignment horizontal="right" vertical="center"/>
    </xf>
    <xf numFmtId="0" fontId="53" fillId="0" borderId="18" xfId="0" applyFont="1" applyBorder="1" applyAlignment="1">
      <alignment horizontal="center" vertical="center"/>
    </xf>
    <xf numFmtId="0" fontId="53" fillId="0" borderId="10" xfId="0" applyFont="1" applyBorder="1" applyAlignment="1">
      <alignment horizontal="center" vertical="center"/>
    </xf>
    <xf numFmtId="0" fontId="20" fillId="0" borderId="59" xfId="42" applyFont="1" applyBorder="1" applyAlignment="1">
      <alignment horizontal="center" vertical="center"/>
    </xf>
    <xf numFmtId="0" fontId="20" fillId="0" borderId="32" xfId="42" applyFont="1" applyBorder="1" applyAlignment="1">
      <alignment horizontal="center" vertical="center"/>
    </xf>
    <xf numFmtId="0" fontId="20" fillId="0" borderId="60" xfId="42" applyFont="1" applyBorder="1" applyAlignment="1">
      <alignment horizontal="center" vertical="center"/>
    </xf>
    <xf numFmtId="0" fontId="20" fillId="0" borderId="63" xfId="42" applyFont="1" applyBorder="1" applyAlignment="1">
      <alignment horizontal="center" vertical="center"/>
    </xf>
    <xf numFmtId="0" fontId="20" fillId="0" borderId="17" xfId="42" applyFont="1" applyBorder="1" applyAlignment="1">
      <alignment horizontal="center" vertical="center"/>
    </xf>
    <xf numFmtId="0" fontId="20" fillId="0" borderId="64" xfId="42"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H19中学0516" xfId="42" xr:uid="{00000000-0005-0000-0000-00002A000000}"/>
    <cellStyle name="標準_H19年中予選手権データ"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16</xdr:row>
      <xdr:rowOff>9525</xdr:rowOff>
    </xdr:from>
    <xdr:to>
      <xdr:col>7</xdr:col>
      <xdr:colOff>0</xdr:colOff>
      <xdr:row>16</xdr:row>
      <xdr:rowOff>219075</xdr:rowOff>
    </xdr:to>
    <xdr:sp macro="" textlink="">
      <xdr:nvSpPr>
        <xdr:cNvPr id="4" name="Line 1">
          <a:extLst>
            <a:ext uri="{FF2B5EF4-FFF2-40B4-BE49-F238E27FC236}">
              <a16:creationId xmlns:a16="http://schemas.microsoft.com/office/drawing/2014/main" id="{C84FF0A8-0644-4721-9489-8B4BCFA66B71}"/>
            </a:ext>
          </a:extLst>
        </xdr:cNvPr>
        <xdr:cNvSpPr>
          <a:spLocks noChangeShapeType="1"/>
        </xdr:cNvSpPr>
      </xdr:nvSpPr>
      <xdr:spPr bwMode="auto">
        <a:xfrm>
          <a:off x="3924300" y="4152900"/>
          <a:ext cx="1304925"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9525</xdr:rowOff>
    </xdr:from>
    <xdr:to>
      <xdr:col>5</xdr:col>
      <xdr:colOff>0</xdr:colOff>
      <xdr:row>13</xdr:row>
      <xdr:rowOff>0</xdr:rowOff>
    </xdr:to>
    <xdr:sp macro="" textlink="">
      <xdr:nvSpPr>
        <xdr:cNvPr id="5" name="Line 2">
          <a:extLst>
            <a:ext uri="{FF2B5EF4-FFF2-40B4-BE49-F238E27FC236}">
              <a16:creationId xmlns:a16="http://schemas.microsoft.com/office/drawing/2014/main" id="{940C6801-2A13-4A23-BD0B-7CDCEB05A8AD}"/>
            </a:ext>
          </a:extLst>
        </xdr:cNvPr>
        <xdr:cNvSpPr>
          <a:spLocks noChangeShapeType="1"/>
        </xdr:cNvSpPr>
      </xdr:nvSpPr>
      <xdr:spPr bwMode="auto">
        <a:xfrm>
          <a:off x="2933700" y="3048000"/>
          <a:ext cx="99060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16</xdr:row>
      <xdr:rowOff>9525</xdr:rowOff>
    </xdr:from>
    <xdr:to>
      <xdr:col>7</xdr:col>
      <xdr:colOff>0</xdr:colOff>
      <xdr:row>16</xdr:row>
      <xdr:rowOff>219075</xdr:rowOff>
    </xdr:to>
    <xdr:sp macro="" textlink="">
      <xdr:nvSpPr>
        <xdr:cNvPr id="2" name="Line 1">
          <a:extLst>
            <a:ext uri="{FF2B5EF4-FFF2-40B4-BE49-F238E27FC236}">
              <a16:creationId xmlns:a16="http://schemas.microsoft.com/office/drawing/2014/main" id="{9BBE580A-3B81-45FB-B385-3BEE31A783D2}"/>
            </a:ext>
          </a:extLst>
        </xdr:cNvPr>
        <xdr:cNvSpPr>
          <a:spLocks noChangeShapeType="1"/>
        </xdr:cNvSpPr>
      </xdr:nvSpPr>
      <xdr:spPr bwMode="auto">
        <a:xfrm>
          <a:off x="3924300" y="4152900"/>
          <a:ext cx="1304925"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9525</xdr:rowOff>
    </xdr:from>
    <xdr:to>
      <xdr:col>5</xdr:col>
      <xdr:colOff>0</xdr:colOff>
      <xdr:row>13</xdr:row>
      <xdr:rowOff>0</xdr:rowOff>
    </xdr:to>
    <xdr:sp macro="" textlink="">
      <xdr:nvSpPr>
        <xdr:cNvPr id="3" name="Line 2">
          <a:extLst>
            <a:ext uri="{FF2B5EF4-FFF2-40B4-BE49-F238E27FC236}">
              <a16:creationId xmlns:a16="http://schemas.microsoft.com/office/drawing/2014/main" id="{FBCF4241-36F1-43C8-A707-B7AD6E366E8D}"/>
            </a:ext>
          </a:extLst>
        </xdr:cNvPr>
        <xdr:cNvSpPr>
          <a:spLocks noChangeShapeType="1"/>
        </xdr:cNvSpPr>
      </xdr:nvSpPr>
      <xdr:spPr bwMode="auto">
        <a:xfrm>
          <a:off x="2933700" y="3048000"/>
          <a:ext cx="99060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6"/>
  <sheetViews>
    <sheetView tabSelected="1" zoomScaleNormal="100" workbookViewId="0">
      <selection activeCell="H7" sqref="H7"/>
    </sheetView>
  </sheetViews>
  <sheetFormatPr defaultColWidth="9.140625" defaultRowHeight="12.75" x14ac:dyDescent="0.15"/>
  <cols>
    <col min="1" max="1" width="1.42578125" style="5" customWidth="1"/>
    <col min="2" max="16384" width="9.140625" style="5"/>
  </cols>
  <sheetData>
    <row r="1" spans="1:12" ht="29.25" customHeight="1" x14ac:dyDescent="0.15">
      <c r="A1" s="199" t="s">
        <v>258</v>
      </c>
      <c r="B1" s="199"/>
      <c r="C1" s="199"/>
      <c r="D1" s="199"/>
      <c r="E1" s="199"/>
      <c r="F1" s="199"/>
      <c r="G1" s="199"/>
      <c r="H1" s="199"/>
      <c r="I1" s="199"/>
    </row>
    <row r="2" spans="1:12" ht="18" customHeight="1" x14ac:dyDescent="0.15"/>
    <row r="3" spans="1:12" ht="29.25" customHeight="1" x14ac:dyDescent="0.15">
      <c r="B3" s="5" t="s">
        <v>499</v>
      </c>
    </row>
    <row r="4" spans="1:12" ht="29.25" customHeight="1" x14ac:dyDescent="0.15">
      <c r="B4" s="5" t="s">
        <v>500</v>
      </c>
    </row>
    <row r="5" spans="1:12" ht="29.25" customHeight="1" x14ac:dyDescent="0.15">
      <c r="B5" s="172" t="s">
        <v>501</v>
      </c>
    </row>
    <row r="6" spans="1:12" ht="29.25" customHeight="1" x14ac:dyDescent="0.15">
      <c r="B6" s="172" t="s">
        <v>502</v>
      </c>
    </row>
    <row r="7" spans="1:12" ht="29.25" customHeight="1" x14ac:dyDescent="0.15">
      <c r="B7" s="5" t="s">
        <v>503</v>
      </c>
    </row>
    <row r="8" spans="1:12" ht="29.25" customHeight="1" x14ac:dyDescent="0.15">
      <c r="B8" s="5" t="s">
        <v>504</v>
      </c>
    </row>
    <row r="9" spans="1:12" ht="29.25" customHeight="1" x14ac:dyDescent="0.15">
      <c r="B9" s="198" t="s">
        <v>33</v>
      </c>
      <c r="C9" s="198"/>
      <c r="D9" s="198"/>
      <c r="E9" s="198"/>
      <c r="F9" s="198"/>
      <c r="G9" s="198"/>
      <c r="H9" s="198"/>
      <c r="I9" s="198"/>
      <c r="J9" s="198"/>
      <c r="K9" s="198"/>
    </row>
    <row r="10" spans="1:12" ht="29.25" customHeight="1" x14ac:dyDescent="0.15">
      <c r="B10" s="198" t="s">
        <v>145</v>
      </c>
      <c r="C10" s="198"/>
      <c r="D10" s="198"/>
      <c r="E10" s="198"/>
      <c r="F10" s="198"/>
      <c r="G10" s="198"/>
      <c r="H10" s="198"/>
      <c r="I10" s="198"/>
      <c r="J10" s="198"/>
      <c r="K10" s="198"/>
    </row>
    <row r="11" spans="1:12" ht="29.25" customHeight="1" x14ac:dyDescent="0.15">
      <c r="B11" s="5" t="s">
        <v>303</v>
      </c>
    </row>
    <row r="12" spans="1:12" ht="29.25" customHeight="1" x14ac:dyDescent="0.15">
      <c r="B12" s="198" t="s">
        <v>143</v>
      </c>
      <c r="C12" s="198"/>
      <c r="D12" s="198"/>
      <c r="E12" s="198"/>
      <c r="F12" s="198"/>
      <c r="G12" s="198"/>
      <c r="H12" s="198"/>
      <c r="I12" s="198"/>
      <c r="J12" s="198"/>
      <c r="K12" s="198"/>
      <c r="L12" s="198"/>
    </row>
    <row r="13" spans="1:12" ht="29.25" customHeight="1" x14ac:dyDescent="0.15">
      <c r="B13" s="173" t="s">
        <v>142</v>
      </c>
      <c r="C13" s="173"/>
      <c r="D13" s="173"/>
      <c r="E13" s="173"/>
      <c r="F13" s="173"/>
      <c r="G13" s="173"/>
      <c r="H13" s="173"/>
      <c r="I13" s="173"/>
      <c r="J13" s="173"/>
      <c r="K13" s="173"/>
      <c r="L13" s="173"/>
    </row>
    <row r="14" spans="1:12" s="41" customFormat="1" ht="29.25" customHeight="1" x14ac:dyDescent="0.15">
      <c r="B14" s="41" t="s">
        <v>36</v>
      </c>
    </row>
    <row r="15" spans="1:12" ht="29.25" customHeight="1" x14ac:dyDescent="0.15">
      <c r="B15" s="5" t="s">
        <v>35</v>
      </c>
    </row>
    <row r="16" spans="1:12" ht="29.25" customHeight="1" x14ac:dyDescent="0.15">
      <c r="B16" s="198" t="s">
        <v>144</v>
      </c>
      <c r="C16" s="198"/>
      <c r="D16" s="198"/>
      <c r="E16" s="198"/>
      <c r="F16" s="198"/>
      <c r="G16" s="198"/>
      <c r="H16" s="198"/>
      <c r="I16" s="198"/>
      <c r="J16" s="198"/>
      <c r="K16" s="198"/>
      <c r="L16" s="198"/>
    </row>
    <row r="17" spans="2:13" ht="29.25" customHeight="1" x14ac:dyDescent="0.15">
      <c r="B17" s="198" t="s">
        <v>149</v>
      </c>
      <c r="C17" s="198"/>
      <c r="D17" s="198"/>
      <c r="E17" s="198"/>
      <c r="F17" s="198"/>
      <c r="G17" s="198"/>
      <c r="H17" s="198"/>
      <c r="I17" s="198"/>
      <c r="J17" s="198"/>
      <c r="K17" s="198"/>
      <c r="L17" s="198"/>
      <c r="M17" s="198"/>
    </row>
    <row r="18" spans="2:13" ht="29.25" customHeight="1" x14ac:dyDescent="0.15">
      <c r="B18" s="198" t="s">
        <v>34</v>
      </c>
      <c r="C18" s="198"/>
      <c r="D18" s="198"/>
      <c r="E18" s="198"/>
      <c r="F18" s="198"/>
      <c r="G18" s="198"/>
      <c r="H18" s="198"/>
      <c r="I18" s="198"/>
      <c r="J18" s="198"/>
      <c r="K18" s="198"/>
    </row>
    <row r="19" spans="2:13" ht="29.25" customHeight="1" x14ac:dyDescent="0.15">
      <c r="B19" s="198" t="s">
        <v>146</v>
      </c>
      <c r="C19" s="198"/>
      <c r="D19" s="198"/>
      <c r="E19" s="198"/>
      <c r="F19" s="198"/>
      <c r="G19" s="198"/>
      <c r="H19" s="198"/>
      <c r="I19" s="198"/>
      <c r="J19" s="198"/>
      <c r="K19" s="198"/>
    </row>
    <row r="20" spans="2:13" ht="29.25" customHeight="1" x14ac:dyDescent="0.15">
      <c r="B20" s="173" t="s">
        <v>254</v>
      </c>
      <c r="C20" s="173"/>
      <c r="D20" s="173"/>
      <c r="E20" s="173"/>
      <c r="F20" s="173"/>
      <c r="G20" s="173"/>
      <c r="H20" s="173"/>
      <c r="I20" s="173"/>
      <c r="J20" s="173"/>
      <c r="K20" s="173"/>
    </row>
    <row r="21" spans="2:13" ht="29.25" customHeight="1" x14ac:dyDescent="0.15">
      <c r="B21" s="173" t="s">
        <v>255</v>
      </c>
      <c r="C21" s="173"/>
      <c r="D21" s="173"/>
      <c r="E21" s="173"/>
      <c r="F21" s="173"/>
      <c r="G21" s="173"/>
      <c r="H21" s="173"/>
      <c r="I21" s="173"/>
      <c r="J21" s="173"/>
      <c r="K21" s="173"/>
    </row>
    <row r="22" spans="2:13" ht="29.25" customHeight="1" x14ac:dyDescent="0.15">
      <c r="B22" s="173" t="s">
        <v>256</v>
      </c>
      <c r="C22" s="173"/>
      <c r="D22" s="173"/>
      <c r="E22" s="173"/>
      <c r="F22" s="173"/>
      <c r="G22" s="173"/>
      <c r="H22" s="173"/>
      <c r="I22" s="173"/>
      <c r="J22" s="173"/>
      <c r="K22" s="173"/>
    </row>
    <row r="23" spans="2:13" ht="29.25" customHeight="1" x14ac:dyDescent="0.15">
      <c r="B23" s="173" t="s">
        <v>257</v>
      </c>
      <c r="C23" s="173"/>
      <c r="D23" s="173"/>
      <c r="E23" s="173"/>
      <c r="F23" s="173"/>
      <c r="G23" s="173"/>
      <c r="H23" s="173"/>
      <c r="I23" s="173"/>
      <c r="J23" s="173"/>
      <c r="K23" s="173"/>
    </row>
    <row r="24" spans="2:13" ht="29.25" customHeight="1" x14ac:dyDescent="0.15">
      <c r="B24" s="173" t="s">
        <v>304</v>
      </c>
      <c r="C24" s="173"/>
      <c r="D24" s="173"/>
      <c r="E24" s="173"/>
      <c r="F24" s="173"/>
      <c r="G24" s="173"/>
      <c r="H24" s="173"/>
      <c r="I24" s="173"/>
      <c r="J24" s="173"/>
      <c r="K24" s="173"/>
    </row>
    <row r="25" spans="2:13" ht="29.25" customHeight="1" x14ac:dyDescent="0.15">
      <c r="B25" s="173" t="s">
        <v>305</v>
      </c>
      <c r="C25" s="173"/>
      <c r="D25" s="173"/>
      <c r="E25" s="173"/>
      <c r="F25" s="173"/>
      <c r="G25" s="173"/>
      <c r="H25" s="173"/>
      <c r="I25" s="173"/>
      <c r="J25" s="173"/>
      <c r="K25" s="173"/>
    </row>
    <row r="26" spans="2:13" ht="29.25" customHeight="1" x14ac:dyDescent="0.15">
      <c r="B26" s="173" t="s">
        <v>306</v>
      </c>
      <c r="C26" s="173"/>
      <c r="D26" s="173"/>
      <c r="E26" s="173"/>
      <c r="F26" s="173"/>
      <c r="G26" s="173"/>
      <c r="H26" s="173"/>
      <c r="I26" s="173"/>
      <c r="J26" s="173"/>
      <c r="K26" s="173"/>
    </row>
    <row r="27" spans="2:13" ht="29.25" customHeight="1" x14ac:dyDescent="0.15">
      <c r="B27" s="5" t="s">
        <v>259</v>
      </c>
    </row>
    <row r="28" spans="2:13" ht="29.25" customHeight="1" x14ac:dyDescent="0.15">
      <c r="B28" s="5" t="s">
        <v>150</v>
      </c>
    </row>
    <row r="29" spans="2:13" ht="29.25" customHeight="1" x14ac:dyDescent="0.15">
      <c r="B29" s="5" t="s">
        <v>151</v>
      </c>
    </row>
    <row r="30" spans="2:13" ht="29.25" customHeight="1" x14ac:dyDescent="0.15">
      <c r="B30" s="5" t="s">
        <v>152</v>
      </c>
    </row>
    <row r="31" spans="2:13" ht="29.25" customHeight="1" x14ac:dyDescent="0.15">
      <c r="B31" s="5" t="s">
        <v>153</v>
      </c>
    </row>
    <row r="32" spans="2:13" ht="29.25" customHeight="1" x14ac:dyDescent="0.15">
      <c r="B32" s="5" t="s">
        <v>10</v>
      </c>
    </row>
    <row r="33" spans="2:2" ht="29.25" customHeight="1" x14ac:dyDescent="0.15">
      <c r="B33" s="5" t="s">
        <v>260</v>
      </c>
    </row>
    <row r="34" spans="2:2" ht="29.25" customHeight="1" x14ac:dyDescent="0.15">
      <c r="B34" s="5" t="s">
        <v>505</v>
      </c>
    </row>
    <row r="35" spans="2:2" ht="29.25" customHeight="1" x14ac:dyDescent="0.15">
      <c r="B35" s="5" t="s">
        <v>261</v>
      </c>
    </row>
    <row r="36" spans="2:2" ht="29.25" customHeight="1" x14ac:dyDescent="0.15">
      <c r="B36" s="5" t="s">
        <v>506</v>
      </c>
    </row>
    <row r="37" spans="2:2" ht="29.25" customHeight="1" x14ac:dyDescent="0.15">
      <c r="B37" s="5" t="s">
        <v>307</v>
      </c>
    </row>
    <row r="38" spans="2:2" ht="29.25" customHeight="1" x14ac:dyDescent="0.15">
      <c r="B38" s="5" t="s">
        <v>507</v>
      </c>
    </row>
    <row r="39" spans="2:2" ht="29.25" customHeight="1" x14ac:dyDescent="0.15">
      <c r="B39" s="5" t="s">
        <v>508</v>
      </c>
    </row>
    <row r="40" spans="2:2" ht="29.25" customHeight="1" x14ac:dyDescent="0.15">
      <c r="B40" s="5" t="s">
        <v>21</v>
      </c>
    </row>
    <row r="41" spans="2:2" ht="27" customHeight="1" x14ac:dyDescent="0.15"/>
    <row r="42" spans="2:2" ht="13.5" customHeight="1" x14ac:dyDescent="0.15"/>
    <row r="43" spans="2:2" ht="13.5" customHeight="1" x14ac:dyDescent="0.15"/>
    <row r="44" spans="2:2" ht="13.5" customHeight="1" x14ac:dyDescent="0.15"/>
    <row r="45" spans="2:2" ht="13.5" customHeight="1" x14ac:dyDescent="0.15"/>
    <row r="46" spans="2:2" ht="13.5" customHeight="1" x14ac:dyDescent="0.15"/>
    <row r="47" spans="2:2" ht="13.5" customHeight="1" x14ac:dyDescent="0.15"/>
    <row r="48" spans="2:2"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sheetData>
  <mergeCells count="8">
    <mergeCell ref="B19:K19"/>
    <mergeCell ref="A1:I1"/>
    <mergeCell ref="B10:K10"/>
    <mergeCell ref="B9:K9"/>
    <mergeCell ref="B12:L12"/>
    <mergeCell ref="B16:L16"/>
    <mergeCell ref="B17:M17"/>
    <mergeCell ref="B18:K18"/>
  </mergeCells>
  <phoneticPr fontId="4"/>
  <pageMargins left="0.47244094488188981" right="0.47244094488188981" top="0.78740157480314965" bottom="0.78740157480314965" header="0.51181102362204722" footer="0.51181102362204722"/>
  <pageSetup paperSize="9" scale="89"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3"/>
  <sheetViews>
    <sheetView showZeros="0" topLeftCell="A2" zoomScale="75" zoomScaleNormal="75" workbookViewId="0">
      <selection activeCell="O14" sqref="O1:P1048576"/>
    </sheetView>
  </sheetViews>
  <sheetFormatPr defaultColWidth="9.140625" defaultRowHeight="12.75" x14ac:dyDescent="0.15"/>
  <cols>
    <col min="1" max="1" width="4.28515625" style="1" customWidth="1"/>
    <col min="2" max="2" width="14.28515625" style="1" customWidth="1"/>
    <col min="3" max="3" width="11.42578125" style="1" customWidth="1"/>
    <col min="4" max="4" width="8.5703125" style="5" customWidth="1"/>
    <col min="5" max="6" width="13.7109375" style="5" customWidth="1"/>
    <col min="7" max="7" width="4.42578125" style="5" customWidth="1"/>
    <col min="8" max="8" width="13.28515625" style="5" customWidth="1"/>
    <col min="9" max="9" width="11.42578125" style="5" customWidth="1"/>
    <col min="10" max="10" width="11.140625" style="5" customWidth="1"/>
    <col min="11" max="11" width="13.28515625" style="5" customWidth="1"/>
    <col min="12" max="12" width="11.42578125" style="5" customWidth="1"/>
    <col min="13" max="13" width="11.28515625" style="5" customWidth="1"/>
    <col min="14" max="14" width="7.7109375" style="5" customWidth="1"/>
    <col min="15" max="15" width="12.7109375" style="5" hidden="1" customWidth="1"/>
    <col min="16" max="16" width="13.140625" style="5" hidden="1" customWidth="1"/>
    <col min="17" max="17" width="4.5703125" style="5" customWidth="1"/>
    <col min="18" max="16384" width="9.140625" style="5"/>
  </cols>
  <sheetData>
    <row r="1" spans="1:16" ht="27.75" customHeight="1" x14ac:dyDescent="0.15">
      <c r="A1" s="204" t="s">
        <v>13</v>
      </c>
      <c r="B1" s="204"/>
      <c r="C1" s="204"/>
      <c r="D1" s="204"/>
      <c r="E1" s="204"/>
      <c r="F1" s="204"/>
      <c r="G1" s="204"/>
      <c r="H1" s="204"/>
      <c r="I1" s="204"/>
      <c r="J1" s="204"/>
      <c r="K1" s="204"/>
      <c r="L1" s="204"/>
      <c r="M1" s="204"/>
      <c r="N1" s="25"/>
      <c r="O1" s="25"/>
      <c r="P1" s="25"/>
    </row>
    <row r="2" spans="1:16" ht="5.25" customHeight="1" x14ac:dyDescent="0.15"/>
    <row r="3" spans="1:16" ht="15" customHeight="1" x14ac:dyDescent="0.15">
      <c r="M3" s="29" t="s">
        <v>298</v>
      </c>
    </row>
    <row r="4" spans="1:16" ht="21" customHeight="1" x14ac:dyDescent="0.15">
      <c r="B4" s="9" t="s">
        <v>148</v>
      </c>
      <c r="D4" s="9"/>
      <c r="E4" s="9"/>
      <c r="F4" s="9"/>
      <c r="G4" s="9"/>
      <c r="H4" s="9"/>
      <c r="I4" s="9"/>
    </row>
    <row r="5" spans="1:16" ht="4.5" customHeight="1" x14ac:dyDescent="0.15">
      <c r="D5" s="9"/>
      <c r="E5" s="49"/>
      <c r="F5" s="49"/>
      <c r="G5" s="50"/>
      <c r="H5" s="50"/>
    </row>
    <row r="6" spans="1:16" ht="28.5" customHeight="1" x14ac:dyDescent="0.15">
      <c r="C6" s="208" t="s">
        <v>14</v>
      </c>
      <c r="D6" s="209"/>
      <c r="E6" s="231" t="s">
        <v>494</v>
      </c>
      <c r="F6" s="232"/>
      <c r="G6" s="232"/>
      <c r="H6" s="232"/>
      <c r="I6" s="232"/>
      <c r="J6" s="232"/>
      <c r="K6" s="233"/>
      <c r="L6" s="9"/>
      <c r="M6" s="9"/>
      <c r="N6" s="1"/>
      <c r="O6" s="1" t="s">
        <v>494</v>
      </c>
    </row>
    <row r="7" spans="1:16" ht="5.25" customHeight="1" x14ac:dyDescent="0.15">
      <c r="D7" s="4"/>
      <c r="E7" s="50"/>
      <c r="F7" s="50"/>
      <c r="G7" s="50"/>
      <c r="H7" s="4"/>
      <c r="K7" s="51"/>
      <c r="L7" s="49"/>
    </row>
    <row r="8" spans="1:16" ht="31.5" customHeight="1" x14ac:dyDescent="0.15">
      <c r="C8" s="52" t="s">
        <v>16</v>
      </c>
      <c r="D8" s="219"/>
      <c r="E8" s="220"/>
      <c r="F8" s="220"/>
      <c r="G8" s="221"/>
      <c r="H8" s="52" t="s">
        <v>15</v>
      </c>
      <c r="I8" s="219"/>
      <c r="J8" s="220"/>
      <c r="K8" s="220"/>
      <c r="L8" s="61" t="s">
        <v>11</v>
      </c>
      <c r="N8" s="9"/>
      <c r="O8" s="9"/>
      <c r="P8" s="1"/>
    </row>
    <row r="9" spans="1:16" ht="16.5" customHeight="1" x14ac:dyDescent="0.15">
      <c r="B9" s="53"/>
      <c r="C9" s="210" t="s">
        <v>17</v>
      </c>
      <c r="D9" s="229" t="s">
        <v>25</v>
      </c>
      <c r="E9" s="230"/>
      <c r="F9" s="54"/>
      <c r="H9" s="55" t="s">
        <v>24</v>
      </c>
      <c r="I9" s="227"/>
      <c r="J9" s="227"/>
      <c r="K9" s="227"/>
      <c r="L9" s="228"/>
      <c r="N9" s="9"/>
      <c r="O9" s="9"/>
      <c r="P9" s="1"/>
    </row>
    <row r="10" spans="1:16" ht="24" customHeight="1" x14ac:dyDescent="0.15">
      <c r="B10" s="56"/>
      <c r="C10" s="211"/>
      <c r="D10" s="224"/>
      <c r="E10" s="225"/>
      <c r="F10" s="225"/>
      <c r="G10" s="225"/>
      <c r="H10" s="225"/>
      <c r="I10" s="225"/>
      <c r="J10" s="225"/>
      <c r="K10" s="225"/>
      <c r="L10" s="226"/>
      <c r="N10" s="4"/>
      <c r="O10" s="4"/>
      <c r="P10" s="4"/>
    </row>
    <row r="11" spans="1:16" ht="31.5" customHeight="1" x14ac:dyDescent="0.15">
      <c r="C11" s="57" t="s">
        <v>23</v>
      </c>
      <c r="D11" s="222"/>
      <c r="E11" s="223"/>
      <c r="F11" s="223"/>
      <c r="G11" s="69" t="s">
        <v>11</v>
      </c>
      <c r="H11" s="52" t="s">
        <v>19</v>
      </c>
      <c r="I11" s="219"/>
      <c r="J11" s="220"/>
      <c r="K11" s="220"/>
      <c r="L11" s="221"/>
    </row>
    <row r="12" spans="1:16" ht="7.5" customHeight="1" x14ac:dyDescent="0.15">
      <c r="E12" s="58"/>
      <c r="F12" s="58"/>
      <c r="G12" s="34"/>
      <c r="H12" s="34"/>
      <c r="I12" s="17"/>
      <c r="J12" s="34"/>
      <c r="K12" s="34"/>
      <c r="L12" s="34"/>
      <c r="M12" s="1"/>
    </row>
    <row r="13" spans="1:16" s="9" customFormat="1" ht="21.75" customHeight="1" x14ac:dyDescent="0.15">
      <c r="A13" s="8"/>
      <c r="B13" s="8"/>
      <c r="C13" s="8"/>
      <c r="D13" s="205" t="s">
        <v>22</v>
      </c>
      <c r="E13" s="33"/>
      <c r="F13" s="212" t="s">
        <v>299</v>
      </c>
      <c r="G13" s="213"/>
      <c r="H13" s="214" t="s">
        <v>4</v>
      </c>
      <c r="I13" s="215"/>
      <c r="J13" s="215"/>
      <c r="K13" s="216"/>
      <c r="L13" s="162"/>
    </row>
    <row r="14" spans="1:16" s="9" customFormat="1" ht="21.75" customHeight="1" x14ac:dyDescent="0.15">
      <c r="A14" s="8"/>
      <c r="B14" s="8"/>
      <c r="C14" s="8"/>
      <c r="D14" s="206"/>
      <c r="E14" s="161" t="s">
        <v>12</v>
      </c>
      <c r="F14" s="217"/>
      <c r="G14" s="218"/>
      <c r="H14" s="202"/>
      <c r="I14" s="203"/>
      <c r="J14" s="203"/>
      <c r="K14" s="160" t="s">
        <v>9</v>
      </c>
      <c r="L14" s="2"/>
    </row>
    <row r="15" spans="1:16" s="9" customFormat="1" ht="21.75" customHeight="1" x14ac:dyDescent="0.15">
      <c r="A15" s="8"/>
      <c r="B15" s="8"/>
      <c r="C15" s="8"/>
      <c r="D15" s="206"/>
      <c r="E15" s="161" t="s">
        <v>300</v>
      </c>
      <c r="F15" s="217"/>
      <c r="G15" s="218"/>
      <c r="H15" s="202"/>
      <c r="I15" s="203"/>
      <c r="J15" s="203"/>
      <c r="K15" s="160" t="s">
        <v>9</v>
      </c>
      <c r="L15" s="2"/>
    </row>
    <row r="16" spans="1:16" s="9" customFormat="1" ht="21.75" customHeight="1" x14ac:dyDescent="0.15">
      <c r="A16" s="8"/>
      <c r="B16" s="8"/>
      <c r="C16" s="8"/>
      <c r="D16" s="206"/>
      <c r="E16" s="161" t="s">
        <v>301</v>
      </c>
      <c r="F16" s="163"/>
      <c r="G16" s="164" t="s">
        <v>302</v>
      </c>
      <c r="H16" s="202"/>
      <c r="I16" s="203"/>
      <c r="J16" s="203"/>
      <c r="K16" s="160" t="s">
        <v>9</v>
      </c>
      <c r="L16" s="2"/>
    </row>
    <row r="17" spans="1:16" s="9" customFormat="1" ht="21.75" customHeight="1" x14ac:dyDescent="0.15">
      <c r="A17" s="8"/>
      <c r="B17" s="8"/>
      <c r="C17" s="8"/>
      <c r="D17" s="207"/>
      <c r="E17" s="165" t="s">
        <v>20</v>
      </c>
      <c r="F17" s="200"/>
      <c r="G17" s="201"/>
      <c r="H17" s="202">
        <f>SUM(H14:J16)</f>
        <v>0</v>
      </c>
      <c r="I17" s="203"/>
      <c r="J17" s="203"/>
      <c r="K17" s="160" t="s">
        <v>9</v>
      </c>
      <c r="L17" s="2"/>
    </row>
    <row r="18" spans="1:16" s="9" customFormat="1" ht="3.75" customHeight="1" x14ac:dyDescent="0.15">
      <c r="A18" s="8"/>
      <c r="B18" s="8"/>
      <c r="C18" s="8"/>
      <c r="D18" s="3"/>
      <c r="E18" s="3"/>
      <c r="F18" s="3"/>
      <c r="G18" s="3"/>
      <c r="H18" s="3"/>
      <c r="I18" s="2"/>
      <c r="J18" s="2"/>
      <c r="K18" s="2"/>
      <c r="L18" s="7"/>
      <c r="M18" s="7"/>
    </row>
    <row r="19" spans="1:16" s="20" customFormat="1" ht="11.25" customHeight="1" x14ac:dyDescent="0.15">
      <c r="D19" s="22"/>
      <c r="H19" s="23"/>
      <c r="I19" s="24"/>
      <c r="J19" s="24"/>
      <c r="K19" s="24"/>
      <c r="L19" s="24"/>
      <c r="M19" s="24"/>
    </row>
    <row r="20" spans="1:16" s="21" customFormat="1" ht="15" customHeight="1" thickBot="1" x14ac:dyDescent="0.2">
      <c r="A20" s="20"/>
      <c r="B20" s="20"/>
      <c r="C20" s="38" t="s">
        <v>140</v>
      </c>
      <c r="D20" s="20" t="s">
        <v>7</v>
      </c>
      <c r="E20" s="20" t="s">
        <v>8</v>
      </c>
      <c r="F20" s="20" t="s">
        <v>7</v>
      </c>
      <c r="G20" s="20"/>
      <c r="H20" s="38" t="s">
        <v>249</v>
      </c>
      <c r="I20" s="20" t="s">
        <v>7</v>
      </c>
      <c r="J20" s="20"/>
      <c r="K20" s="38" t="s">
        <v>249</v>
      </c>
      <c r="L20" s="20" t="s">
        <v>7</v>
      </c>
      <c r="M20" s="20"/>
    </row>
    <row r="21" spans="1:16" s="6" customFormat="1" ht="25.5" customHeight="1" thickBot="1" x14ac:dyDescent="0.2">
      <c r="A21" s="13"/>
      <c r="B21" s="44" t="s">
        <v>31</v>
      </c>
      <c r="C21" s="43" t="s">
        <v>141</v>
      </c>
      <c r="D21" s="46" t="s">
        <v>247</v>
      </c>
      <c r="E21" s="15" t="s">
        <v>0</v>
      </c>
      <c r="F21" s="15" t="s">
        <v>291</v>
      </c>
      <c r="G21" s="40" t="s">
        <v>1</v>
      </c>
      <c r="H21" s="27" t="s">
        <v>2</v>
      </c>
      <c r="I21" s="16" t="s">
        <v>18</v>
      </c>
      <c r="J21" s="70" t="s">
        <v>30</v>
      </c>
      <c r="K21" s="27" t="s">
        <v>3</v>
      </c>
      <c r="L21" s="16" t="s">
        <v>18</v>
      </c>
      <c r="M21" s="71" t="s">
        <v>30</v>
      </c>
      <c r="O21" s="6" t="s">
        <v>26</v>
      </c>
      <c r="P21" s="6" t="s">
        <v>27</v>
      </c>
    </row>
    <row r="22" spans="1:16" s="6" customFormat="1" ht="25.5" customHeight="1" x14ac:dyDescent="0.15">
      <c r="A22" s="62" t="s">
        <v>6</v>
      </c>
      <c r="B22" s="63" t="s">
        <v>147</v>
      </c>
      <c r="C22" s="64">
        <v>380000</v>
      </c>
      <c r="D22" s="65">
        <v>1234</v>
      </c>
      <c r="E22" s="66" t="s">
        <v>5</v>
      </c>
      <c r="F22" s="66" t="s">
        <v>248</v>
      </c>
      <c r="G22" s="67">
        <v>2</v>
      </c>
      <c r="H22" s="68" t="s">
        <v>292</v>
      </c>
      <c r="I22" s="141" t="s">
        <v>285</v>
      </c>
      <c r="J22" s="140" t="str">
        <f t="shared" ref="J22:J52" si="0">VLOOKUP(H22,$O$22:$P$43,2,FALSE)</f>
        <v>00200</v>
      </c>
      <c r="K22" s="68" t="s">
        <v>269</v>
      </c>
      <c r="L22" s="141" t="s">
        <v>286</v>
      </c>
      <c r="M22" s="140" t="str">
        <f t="shared" ref="M22:M52" si="1">VLOOKUP(K22,$O$22:$P$43,2,FALSE)</f>
        <v>07300</v>
      </c>
      <c r="O22" s="5" t="s">
        <v>293</v>
      </c>
      <c r="P22" s="73" t="s">
        <v>264</v>
      </c>
    </row>
    <row r="23" spans="1:16" ht="27" customHeight="1" x14ac:dyDescent="0.15">
      <c r="A23" s="12">
        <v>1</v>
      </c>
      <c r="B23" s="35"/>
      <c r="C23" s="34"/>
      <c r="D23" s="18"/>
      <c r="E23" s="30"/>
      <c r="F23" s="30"/>
      <c r="G23" s="32"/>
      <c r="H23" s="47"/>
      <c r="I23" s="157"/>
      <c r="J23" s="146" t="e">
        <f>VLOOKUP(H23,$O$22:$P$43,2,FALSE)</f>
        <v>#N/A</v>
      </c>
      <c r="K23" s="47"/>
      <c r="L23" s="157"/>
      <c r="M23" s="148" t="e">
        <f>VLOOKUP(K23,$O$22:$P$43,2,FALSE)</f>
        <v>#N/A</v>
      </c>
      <c r="O23" s="5" t="s">
        <v>294</v>
      </c>
      <c r="P23" s="72" t="s">
        <v>265</v>
      </c>
    </row>
    <row r="24" spans="1:16" ht="27" customHeight="1" x14ac:dyDescent="0.15">
      <c r="A24" s="10">
        <v>2</v>
      </c>
      <c r="B24" s="26"/>
      <c r="C24" s="17"/>
      <c r="D24" s="14"/>
      <c r="E24" s="30"/>
      <c r="F24" s="30"/>
      <c r="G24" s="32"/>
      <c r="H24" s="47"/>
      <c r="I24" s="158"/>
      <c r="J24" s="146" t="e">
        <f t="shared" ref="J24:J52" si="2">VLOOKUP(H24,$O$22:$P$43,2,FALSE)</f>
        <v>#N/A</v>
      </c>
      <c r="K24" s="47"/>
      <c r="L24" s="157"/>
      <c r="M24" s="148" t="e">
        <f t="shared" ref="M24:M52" si="3">VLOOKUP(K24,$O$22:$P$43,2,FALSE)</f>
        <v>#N/A</v>
      </c>
      <c r="O24" s="5" t="s">
        <v>295</v>
      </c>
      <c r="P24" s="72" t="s">
        <v>266</v>
      </c>
    </row>
    <row r="25" spans="1:16" ht="27" customHeight="1" x14ac:dyDescent="0.15">
      <c r="A25" s="10">
        <v>3</v>
      </c>
      <c r="B25" s="26"/>
      <c r="C25" s="17"/>
      <c r="D25" s="14"/>
      <c r="E25" s="30"/>
      <c r="F25" s="30"/>
      <c r="G25" s="32"/>
      <c r="H25" s="47"/>
      <c r="I25" s="158"/>
      <c r="J25" s="146" t="e">
        <f t="shared" si="2"/>
        <v>#N/A</v>
      </c>
      <c r="K25" s="47"/>
      <c r="L25" s="157"/>
      <c r="M25" s="148" t="e">
        <f t="shared" si="3"/>
        <v>#N/A</v>
      </c>
      <c r="O25" s="5" t="s">
        <v>267</v>
      </c>
      <c r="P25" s="72" t="s">
        <v>271</v>
      </c>
    </row>
    <row r="26" spans="1:16" ht="27" customHeight="1" x14ac:dyDescent="0.15">
      <c r="A26" s="10">
        <v>4</v>
      </c>
      <c r="B26" s="26"/>
      <c r="C26" s="17"/>
      <c r="D26" s="14"/>
      <c r="E26" s="30"/>
      <c r="F26" s="30"/>
      <c r="G26" s="32"/>
      <c r="H26" s="47"/>
      <c r="I26" s="158"/>
      <c r="J26" s="146" t="e">
        <f t="shared" si="2"/>
        <v>#N/A</v>
      </c>
      <c r="K26" s="47"/>
      <c r="L26" s="157"/>
      <c r="M26" s="148" t="e">
        <f t="shared" si="3"/>
        <v>#N/A</v>
      </c>
      <c r="O26" s="5" t="s">
        <v>268</v>
      </c>
      <c r="P26" s="72" t="s">
        <v>272</v>
      </c>
    </row>
    <row r="27" spans="1:16" ht="27" customHeight="1" x14ac:dyDescent="0.15">
      <c r="A27" s="10">
        <v>5</v>
      </c>
      <c r="B27" s="26"/>
      <c r="C27" s="17"/>
      <c r="D27" s="14"/>
      <c r="E27" s="30"/>
      <c r="F27" s="30"/>
      <c r="G27" s="32"/>
      <c r="H27" s="47"/>
      <c r="I27" s="158"/>
      <c r="J27" s="146" t="e">
        <f t="shared" si="2"/>
        <v>#N/A</v>
      </c>
      <c r="K27" s="47"/>
      <c r="L27" s="157"/>
      <c r="M27" s="148" t="e">
        <f t="shared" si="3"/>
        <v>#N/A</v>
      </c>
      <c r="O27" s="5" t="s">
        <v>269</v>
      </c>
      <c r="P27" s="72" t="s">
        <v>273</v>
      </c>
    </row>
    <row r="28" spans="1:16" ht="27" customHeight="1" x14ac:dyDescent="0.15">
      <c r="A28" s="10">
        <v>6</v>
      </c>
      <c r="B28" s="26"/>
      <c r="C28" s="17"/>
      <c r="D28" s="14"/>
      <c r="E28" s="30"/>
      <c r="F28" s="30"/>
      <c r="G28" s="32"/>
      <c r="H28" s="47"/>
      <c r="I28" s="158"/>
      <c r="J28" s="146" t="e">
        <f t="shared" si="2"/>
        <v>#N/A</v>
      </c>
      <c r="K28" s="47"/>
      <c r="L28" s="157"/>
      <c r="M28" s="148" t="e">
        <f t="shared" si="3"/>
        <v>#N/A</v>
      </c>
      <c r="O28" s="5" t="s">
        <v>270</v>
      </c>
      <c r="P28" s="72" t="s">
        <v>274</v>
      </c>
    </row>
    <row r="29" spans="1:16" ht="27" customHeight="1" x14ac:dyDescent="0.15">
      <c r="A29" s="10">
        <v>7</v>
      </c>
      <c r="B29" s="26"/>
      <c r="C29" s="17"/>
      <c r="D29" s="14"/>
      <c r="E29" s="30"/>
      <c r="F29" s="30"/>
      <c r="G29" s="32"/>
      <c r="H29" s="47"/>
      <c r="I29" s="158"/>
      <c r="J29" s="146" t="e">
        <f t="shared" si="2"/>
        <v>#N/A</v>
      </c>
      <c r="K29" s="47"/>
      <c r="L29" s="157"/>
      <c r="M29" s="148" t="e">
        <f t="shared" si="3"/>
        <v>#N/A</v>
      </c>
      <c r="O29" s="5" t="s">
        <v>495</v>
      </c>
      <c r="P29" s="72" t="s">
        <v>538</v>
      </c>
    </row>
    <row r="30" spans="1:16" ht="27" customHeight="1" x14ac:dyDescent="0.15">
      <c r="A30" s="10">
        <v>8</v>
      </c>
      <c r="B30" s="26"/>
      <c r="C30" s="17"/>
      <c r="D30" s="14"/>
      <c r="E30" s="30"/>
      <c r="F30" s="30"/>
      <c r="G30" s="32"/>
      <c r="H30" s="47"/>
      <c r="I30" s="158"/>
      <c r="J30" s="146" t="e">
        <f t="shared" si="2"/>
        <v>#N/A</v>
      </c>
      <c r="K30" s="47"/>
      <c r="L30" s="157"/>
      <c r="M30" s="148" t="e">
        <f t="shared" si="3"/>
        <v>#N/A</v>
      </c>
      <c r="O30" s="5" t="s">
        <v>496</v>
      </c>
      <c r="P30" s="72" t="s">
        <v>540</v>
      </c>
    </row>
    <row r="31" spans="1:16" ht="27" customHeight="1" x14ac:dyDescent="0.15">
      <c r="A31" s="10">
        <v>9</v>
      </c>
      <c r="B31" s="26"/>
      <c r="C31" s="17"/>
      <c r="D31" s="14"/>
      <c r="E31" s="30"/>
      <c r="F31" s="30"/>
      <c r="G31" s="32"/>
      <c r="H31" s="47"/>
      <c r="I31" s="158"/>
      <c r="J31" s="146" t="e">
        <f t="shared" si="2"/>
        <v>#N/A</v>
      </c>
      <c r="K31" s="47"/>
      <c r="L31" s="157"/>
      <c r="M31" s="148" t="e">
        <f t="shared" si="3"/>
        <v>#N/A</v>
      </c>
      <c r="O31" s="5" t="s">
        <v>497</v>
      </c>
      <c r="P31" s="72" t="s">
        <v>542</v>
      </c>
    </row>
    <row r="32" spans="1:16" ht="27" customHeight="1" x14ac:dyDescent="0.15">
      <c r="A32" s="10">
        <v>10</v>
      </c>
      <c r="B32" s="26"/>
      <c r="C32" s="17"/>
      <c r="D32" s="14"/>
      <c r="E32" s="30"/>
      <c r="F32" s="30"/>
      <c r="G32" s="32"/>
      <c r="H32" s="47"/>
      <c r="I32" s="158"/>
      <c r="J32" s="146" t="e">
        <f t="shared" si="2"/>
        <v>#N/A</v>
      </c>
      <c r="K32" s="47"/>
      <c r="L32" s="157"/>
      <c r="M32" s="148" t="e">
        <f t="shared" si="3"/>
        <v>#N/A</v>
      </c>
      <c r="O32" s="5" t="s">
        <v>498</v>
      </c>
      <c r="P32" s="72" t="s">
        <v>544</v>
      </c>
    </row>
    <row r="33" spans="1:16" ht="27" customHeight="1" x14ac:dyDescent="0.15">
      <c r="A33" s="10">
        <v>11</v>
      </c>
      <c r="B33" s="26"/>
      <c r="C33" s="17"/>
      <c r="D33" s="14"/>
      <c r="E33" s="30"/>
      <c r="F33" s="30"/>
      <c r="G33" s="32"/>
      <c r="H33" s="47"/>
      <c r="I33" s="158"/>
      <c r="J33" s="146" t="e">
        <f t="shared" si="2"/>
        <v>#N/A</v>
      </c>
      <c r="K33" s="47"/>
      <c r="L33" s="157"/>
      <c r="M33" s="148" t="e">
        <f t="shared" si="3"/>
        <v>#N/A</v>
      </c>
      <c r="P33" s="72"/>
    </row>
    <row r="34" spans="1:16" ht="27" customHeight="1" x14ac:dyDescent="0.15">
      <c r="A34" s="10">
        <v>12</v>
      </c>
      <c r="B34" s="26"/>
      <c r="C34" s="17"/>
      <c r="D34" s="14"/>
      <c r="E34" s="30"/>
      <c r="F34" s="30"/>
      <c r="G34" s="32"/>
      <c r="H34" s="47"/>
      <c r="I34" s="158"/>
      <c r="J34" s="146" t="e">
        <f t="shared" si="2"/>
        <v>#N/A</v>
      </c>
      <c r="K34" s="47"/>
      <c r="L34" s="157"/>
      <c r="M34" s="148" t="e">
        <f t="shared" si="3"/>
        <v>#N/A</v>
      </c>
      <c r="P34" s="72"/>
    </row>
    <row r="35" spans="1:16" ht="27" customHeight="1" x14ac:dyDescent="0.15">
      <c r="A35" s="10">
        <v>13</v>
      </c>
      <c r="B35" s="26"/>
      <c r="C35" s="17"/>
      <c r="D35" s="14"/>
      <c r="E35" s="30"/>
      <c r="F35" s="30"/>
      <c r="G35" s="32"/>
      <c r="H35" s="47"/>
      <c r="I35" s="158"/>
      <c r="J35" s="146" t="e">
        <f t="shared" si="2"/>
        <v>#N/A</v>
      </c>
      <c r="K35" s="47"/>
      <c r="L35" s="157"/>
      <c r="M35" s="148" t="e">
        <f t="shared" si="3"/>
        <v>#N/A</v>
      </c>
      <c r="P35" s="72"/>
    </row>
    <row r="36" spans="1:16" ht="27" customHeight="1" x14ac:dyDescent="0.15">
      <c r="A36" s="10">
        <v>14</v>
      </c>
      <c r="B36" s="26"/>
      <c r="C36" s="17"/>
      <c r="D36" s="14"/>
      <c r="E36" s="30"/>
      <c r="F36" s="30"/>
      <c r="G36" s="32"/>
      <c r="H36" s="47"/>
      <c r="I36" s="158"/>
      <c r="J36" s="146" t="e">
        <f t="shared" si="2"/>
        <v>#N/A</v>
      </c>
      <c r="K36" s="47"/>
      <c r="L36" s="157"/>
      <c r="M36" s="148" t="e">
        <f t="shared" si="3"/>
        <v>#N/A</v>
      </c>
      <c r="P36" s="72"/>
    </row>
    <row r="37" spans="1:16" ht="27" customHeight="1" x14ac:dyDescent="0.15">
      <c r="A37" s="10">
        <v>15</v>
      </c>
      <c r="B37" s="26"/>
      <c r="C37" s="17"/>
      <c r="D37" s="14"/>
      <c r="E37" s="30"/>
      <c r="F37" s="30"/>
      <c r="G37" s="32"/>
      <c r="H37" s="47"/>
      <c r="I37" s="158"/>
      <c r="J37" s="146" t="e">
        <f t="shared" si="2"/>
        <v>#N/A</v>
      </c>
      <c r="K37" s="47"/>
      <c r="L37" s="157"/>
      <c r="M37" s="148" t="e">
        <f t="shared" si="3"/>
        <v>#N/A</v>
      </c>
      <c r="P37" s="72"/>
    </row>
    <row r="38" spans="1:16" ht="27" customHeight="1" x14ac:dyDescent="0.15">
      <c r="A38" s="10">
        <v>16</v>
      </c>
      <c r="B38" s="26"/>
      <c r="C38" s="17"/>
      <c r="D38" s="14"/>
      <c r="E38" s="30"/>
      <c r="F38" s="30"/>
      <c r="G38" s="32"/>
      <c r="H38" s="47"/>
      <c r="I38" s="158"/>
      <c r="J38" s="146" t="e">
        <f t="shared" si="2"/>
        <v>#N/A</v>
      </c>
      <c r="K38" s="47"/>
      <c r="L38" s="157"/>
      <c r="M38" s="148" t="e">
        <f t="shared" si="3"/>
        <v>#N/A</v>
      </c>
    </row>
    <row r="39" spans="1:16" ht="27" customHeight="1" x14ac:dyDescent="0.15">
      <c r="A39" s="10">
        <v>17</v>
      </c>
      <c r="B39" s="26"/>
      <c r="C39" s="17"/>
      <c r="D39" s="14"/>
      <c r="E39" s="30"/>
      <c r="F39" s="30"/>
      <c r="G39" s="32"/>
      <c r="H39" s="47"/>
      <c r="I39" s="158"/>
      <c r="J39" s="146" t="e">
        <f t="shared" si="2"/>
        <v>#N/A</v>
      </c>
      <c r="K39" s="47"/>
      <c r="L39" s="157"/>
      <c r="M39" s="148" t="e">
        <f t="shared" si="3"/>
        <v>#N/A</v>
      </c>
    </row>
    <row r="40" spans="1:16" ht="27" customHeight="1" x14ac:dyDescent="0.15">
      <c r="A40" s="10">
        <v>18</v>
      </c>
      <c r="B40" s="26"/>
      <c r="C40" s="17"/>
      <c r="D40" s="14"/>
      <c r="E40" s="30"/>
      <c r="F40" s="30"/>
      <c r="G40" s="32"/>
      <c r="H40" s="47"/>
      <c r="I40" s="158"/>
      <c r="J40" s="146" t="e">
        <f t="shared" si="2"/>
        <v>#N/A</v>
      </c>
      <c r="K40" s="47"/>
      <c r="L40" s="157"/>
      <c r="M40" s="148" t="e">
        <f t="shared" si="3"/>
        <v>#N/A</v>
      </c>
    </row>
    <row r="41" spans="1:16" ht="27" customHeight="1" x14ac:dyDescent="0.15">
      <c r="A41" s="10">
        <v>19</v>
      </c>
      <c r="B41" s="26"/>
      <c r="C41" s="17"/>
      <c r="D41" s="14"/>
      <c r="E41" s="30"/>
      <c r="F41" s="30"/>
      <c r="G41" s="32"/>
      <c r="H41" s="47"/>
      <c r="I41" s="158"/>
      <c r="J41" s="146" t="e">
        <f t="shared" si="2"/>
        <v>#N/A</v>
      </c>
      <c r="K41" s="47"/>
      <c r="L41" s="157"/>
      <c r="M41" s="148" t="e">
        <f t="shared" si="3"/>
        <v>#N/A</v>
      </c>
    </row>
    <row r="42" spans="1:16" ht="27" customHeight="1" x14ac:dyDescent="0.15">
      <c r="A42" s="10">
        <v>20</v>
      </c>
      <c r="B42" s="26"/>
      <c r="C42" s="17"/>
      <c r="D42" s="14"/>
      <c r="E42" s="30"/>
      <c r="F42" s="30"/>
      <c r="G42" s="32"/>
      <c r="H42" s="47"/>
      <c r="I42" s="158"/>
      <c r="J42" s="146" t="e">
        <f t="shared" si="2"/>
        <v>#N/A</v>
      </c>
      <c r="K42" s="47"/>
      <c r="L42" s="157"/>
      <c r="M42" s="148" t="e">
        <f t="shared" si="3"/>
        <v>#N/A</v>
      </c>
    </row>
    <row r="43" spans="1:16" ht="27" customHeight="1" x14ac:dyDescent="0.15">
      <c r="A43" s="10">
        <v>21</v>
      </c>
      <c r="B43" s="26"/>
      <c r="C43" s="17"/>
      <c r="D43" s="14"/>
      <c r="E43" s="30"/>
      <c r="F43" s="30"/>
      <c r="G43" s="32"/>
      <c r="H43" s="47"/>
      <c r="I43" s="158"/>
      <c r="J43" s="146" t="e">
        <f t="shared" si="2"/>
        <v>#N/A</v>
      </c>
      <c r="K43" s="47"/>
      <c r="L43" s="157"/>
      <c r="M43" s="148" t="e">
        <f t="shared" si="3"/>
        <v>#N/A</v>
      </c>
    </row>
    <row r="44" spans="1:16" ht="27" customHeight="1" x14ac:dyDescent="0.15">
      <c r="A44" s="10">
        <v>22</v>
      </c>
      <c r="B44" s="26"/>
      <c r="C44" s="17"/>
      <c r="D44" s="14"/>
      <c r="E44" s="30"/>
      <c r="F44" s="30"/>
      <c r="G44" s="32"/>
      <c r="H44" s="47"/>
      <c r="I44" s="158"/>
      <c r="J44" s="146" t="e">
        <f t="shared" si="2"/>
        <v>#N/A</v>
      </c>
      <c r="K44" s="47"/>
      <c r="L44" s="157"/>
      <c r="M44" s="148" t="e">
        <f t="shared" si="3"/>
        <v>#N/A</v>
      </c>
    </row>
    <row r="45" spans="1:16" ht="27" customHeight="1" x14ac:dyDescent="0.15">
      <c r="A45" s="10">
        <v>23</v>
      </c>
      <c r="B45" s="26"/>
      <c r="C45" s="17"/>
      <c r="D45" s="14"/>
      <c r="E45" s="30"/>
      <c r="F45" s="30"/>
      <c r="G45" s="32"/>
      <c r="H45" s="47"/>
      <c r="I45" s="158"/>
      <c r="J45" s="146" t="e">
        <f t="shared" si="2"/>
        <v>#N/A</v>
      </c>
      <c r="K45" s="47"/>
      <c r="L45" s="157"/>
      <c r="M45" s="148" t="e">
        <f t="shared" si="3"/>
        <v>#N/A</v>
      </c>
    </row>
    <row r="46" spans="1:16" ht="27" customHeight="1" x14ac:dyDescent="0.15">
      <c r="A46" s="10">
        <v>24</v>
      </c>
      <c r="B46" s="26"/>
      <c r="C46" s="17"/>
      <c r="D46" s="14"/>
      <c r="E46" s="30"/>
      <c r="F46" s="30"/>
      <c r="G46" s="32"/>
      <c r="H46" s="47"/>
      <c r="I46" s="158"/>
      <c r="J46" s="146" t="e">
        <f t="shared" si="2"/>
        <v>#N/A</v>
      </c>
      <c r="K46" s="47"/>
      <c r="L46" s="157"/>
      <c r="M46" s="148" t="e">
        <f t="shared" si="3"/>
        <v>#N/A</v>
      </c>
    </row>
    <row r="47" spans="1:16" ht="27" customHeight="1" x14ac:dyDescent="0.15">
      <c r="A47" s="10">
        <v>25</v>
      </c>
      <c r="B47" s="26"/>
      <c r="C47" s="17"/>
      <c r="D47" s="14"/>
      <c r="E47" s="30"/>
      <c r="F47" s="30"/>
      <c r="G47" s="32"/>
      <c r="H47" s="47"/>
      <c r="I47" s="158"/>
      <c r="J47" s="146" t="e">
        <f t="shared" si="2"/>
        <v>#N/A</v>
      </c>
      <c r="K47" s="47"/>
      <c r="L47" s="157"/>
      <c r="M47" s="148" t="e">
        <f t="shared" si="3"/>
        <v>#N/A</v>
      </c>
    </row>
    <row r="48" spans="1:16" ht="27" customHeight="1" x14ac:dyDescent="0.15">
      <c r="A48" s="10">
        <v>26</v>
      </c>
      <c r="B48" s="26"/>
      <c r="C48" s="17"/>
      <c r="D48" s="14"/>
      <c r="E48" s="30"/>
      <c r="F48" s="30"/>
      <c r="G48" s="32"/>
      <c r="H48" s="47"/>
      <c r="I48" s="158"/>
      <c r="J48" s="146" t="e">
        <f t="shared" si="2"/>
        <v>#N/A</v>
      </c>
      <c r="K48" s="47"/>
      <c r="L48" s="157"/>
      <c r="M48" s="148" t="e">
        <f t="shared" si="3"/>
        <v>#N/A</v>
      </c>
    </row>
    <row r="49" spans="1:13" ht="27" customHeight="1" x14ac:dyDescent="0.15">
      <c r="A49" s="10">
        <v>27</v>
      </c>
      <c r="B49" s="26"/>
      <c r="C49" s="17"/>
      <c r="D49" s="14"/>
      <c r="E49" s="30"/>
      <c r="F49" s="30"/>
      <c r="G49" s="32"/>
      <c r="H49" s="47"/>
      <c r="I49" s="158"/>
      <c r="J49" s="146" t="e">
        <f t="shared" si="2"/>
        <v>#N/A</v>
      </c>
      <c r="K49" s="47"/>
      <c r="L49" s="157"/>
      <c r="M49" s="148" t="e">
        <f t="shared" si="3"/>
        <v>#N/A</v>
      </c>
    </row>
    <row r="50" spans="1:13" ht="27" customHeight="1" x14ac:dyDescent="0.15">
      <c r="A50" s="10">
        <v>28</v>
      </c>
      <c r="B50" s="26"/>
      <c r="C50" s="17"/>
      <c r="D50" s="14"/>
      <c r="E50" s="30"/>
      <c r="F50" s="30"/>
      <c r="G50" s="32"/>
      <c r="H50" s="47"/>
      <c r="I50" s="158"/>
      <c r="J50" s="146" t="e">
        <f t="shared" si="2"/>
        <v>#N/A</v>
      </c>
      <c r="K50" s="47"/>
      <c r="L50" s="157"/>
      <c r="M50" s="148" t="e">
        <f t="shared" si="3"/>
        <v>#N/A</v>
      </c>
    </row>
    <row r="51" spans="1:13" ht="27" customHeight="1" x14ac:dyDescent="0.15">
      <c r="A51" s="10">
        <v>29</v>
      </c>
      <c r="B51" s="26"/>
      <c r="C51" s="17"/>
      <c r="D51" s="14"/>
      <c r="E51" s="30"/>
      <c r="F51" s="30"/>
      <c r="G51" s="32"/>
      <c r="H51" s="47"/>
      <c r="I51" s="158"/>
      <c r="J51" s="146" t="e">
        <f t="shared" si="2"/>
        <v>#N/A</v>
      </c>
      <c r="K51" s="47"/>
      <c r="L51" s="157"/>
      <c r="M51" s="148" t="e">
        <f t="shared" si="3"/>
        <v>#N/A</v>
      </c>
    </row>
    <row r="52" spans="1:13" ht="27" customHeight="1" thickBot="1" x14ac:dyDescent="0.2">
      <c r="A52" s="11">
        <v>30</v>
      </c>
      <c r="B52" s="45"/>
      <c r="C52" s="39"/>
      <c r="D52" s="19"/>
      <c r="E52" s="36"/>
      <c r="F52" s="60"/>
      <c r="G52" s="37"/>
      <c r="H52" s="59"/>
      <c r="I52" s="159"/>
      <c r="J52" s="147" t="e">
        <f t="shared" si="2"/>
        <v>#N/A</v>
      </c>
      <c r="K52" s="59"/>
      <c r="L52" s="159"/>
      <c r="M52" s="149" t="e">
        <f t="shared" si="3"/>
        <v>#N/A</v>
      </c>
    </row>
    <row r="53" spans="1:13" ht="20.25" customHeight="1" x14ac:dyDescent="0.15">
      <c r="D53" s="1"/>
      <c r="E53" s="31"/>
      <c r="F53" s="31"/>
      <c r="G53" s="28"/>
      <c r="H53" s="29"/>
      <c r="I53" s="29"/>
      <c r="J53" s="29"/>
      <c r="K53" s="29"/>
      <c r="L53" s="29"/>
      <c r="M53" s="29"/>
    </row>
  </sheetData>
  <mergeCells count="21">
    <mergeCell ref="I9:L9"/>
    <mergeCell ref="D9:E9"/>
    <mergeCell ref="E6:K6"/>
    <mergeCell ref="D8:G8"/>
    <mergeCell ref="I8:K8"/>
    <mergeCell ref="F17:G17"/>
    <mergeCell ref="H17:J17"/>
    <mergeCell ref="A1:M1"/>
    <mergeCell ref="D13:D17"/>
    <mergeCell ref="C6:D6"/>
    <mergeCell ref="C9:C10"/>
    <mergeCell ref="F13:G13"/>
    <mergeCell ref="H13:K13"/>
    <mergeCell ref="F14:G14"/>
    <mergeCell ref="H14:J14"/>
    <mergeCell ref="F15:G15"/>
    <mergeCell ref="H15:J15"/>
    <mergeCell ref="I11:L11"/>
    <mergeCell ref="D11:F11"/>
    <mergeCell ref="H16:J16"/>
    <mergeCell ref="D10:L10"/>
  </mergeCells>
  <phoneticPr fontId="4"/>
  <dataValidations count="3">
    <dataValidation type="list" allowBlank="1" showInputMessage="1" showErrorMessage="1" sqref="E6:K6" xr:uid="{00000000-0002-0000-0100-000000000000}">
      <formula1>$O$6</formula1>
    </dataValidation>
    <dataValidation type="list" allowBlank="1" showInputMessage="1" showErrorMessage="1" sqref="H22 K22" xr:uid="{00000000-0002-0000-0100-000001000000}">
      <formula1>$O$22:$O$30</formula1>
    </dataValidation>
    <dataValidation type="list" allowBlank="1" showInputMessage="1" showErrorMessage="1" sqref="H23:H52 K23:K52" xr:uid="{4C5C133A-897E-421D-AB0C-41686DD4E160}">
      <formula1>$O$22:$O$32</formula1>
    </dataValidation>
  </dataValidations>
  <pageMargins left="0.59055118110236227" right="0.59055118110236227" top="0.59055118110236227" bottom="0.62992125984251968" header="0.51181102362204722" footer="0.55118110236220474"/>
  <pageSetup paperSize="9" scale="6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3"/>
  <sheetViews>
    <sheetView showZeros="0" topLeftCell="A5" zoomScale="75" zoomScaleNormal="75" workbookViewId="0">
      <selection activeCell="W25" sqref="W25"/>
    </sheetView>
  </sheetViews>
  <sheetFormatPr defaultColWidth="9.140625" defaultRowHeight="12.75" x14ac:dyDescent="0.15"/>
  <cols>
    <col min="1" max="1" width="4.28515625" style="76" customWidth="1"/>
    <col min="2" max="2" width="14.28515625" style="76" customWidth="1"/>
    <col min="3" max="3" width="11.42578125" style="76" customWidth="1"/>
    <col min="4" max="4" width="8.5703125" style="75" customWidth="1"/>
    <col min="5" max="6" width="13.7109375" style="75" customWidth="1"/>
    <col min="7" max="7" width="4.42578125" style="75" customWidth="1"/>
    <col min="8" max="8" width="13.28515625" style="75" customWidth="1"/>
    <col min="9" max="9" width="11.42578125" style="75" customWidth="1"/>
    <col min="10" max="10" width="11.140625" style="75" customWidth="1"/>
    <col min="11" max="11" width="13.28515625" style="75" customWidth="1"/>
    <col min="12" max="12" width="11.42578125" style="75" customWidth="1"/>
    <col min="13" max="13" width="11.28515625" style="75" customWidth="1"/>
    <col min="14" max="14" width="7.7109375" style="75" customWidth="1"/>
    <col min="15" max="15" width="12.7109375" style="75" hidden="1" customWidth="1"/>
    <col min="16" max="16" width="13.140625" style="75" hidden="1" customWidth="1"/>
    <col min="17" max="17" width="4.5703125" style="75" customWidth="1"/>
    <col min="18" max="16384" width="9.140625" style="75"/>
  </cols>
  <sheetData>
    <row r="1" spans="1:16" ht="27.75" customHeight="1" x14ac:dyDescent="0.15">
      <c r="A1" s="234" t="s">
        <v>13</v>
      </c>
      <c r="B1" s="234"/>
      <c r="C1" s="234"/>
      <c r="D1" s="234"/>
      <c r="E1" s="234"/>
      <c r="F1" s="234"/>
      <c r="G1" s="234"/>
      <c r="H1" s="234"/>
      <c r="I1" s="234"/>
      <c r="J1" s="234"/>
      <c r="K1" s="234"/>
      <c r="L1" s="234"/>
      <c r="M1" s="234"/>
      <c r="N1" s="74"/>
      <c r="O1" s="74"/>
      <c r="P1" s="74"/>
    </row>
    <row r="2" spans="1:16" ht="5.25" customHeight="1" x14ac:dyDescent="0.15"/>
    <row r="3" spans="1:16" ht="15" customHeight="1" x14ac:dyDescent="0.15">
      <c r="M3" s="77" t="s">
        <v>298</v>
      </c>
    </row>
    <row r="4" spans="1:16" ht="21" customHeight="1" x14ac:dyDescent="0.15">
      <c r="B4" s="78" t="s">
        <v>148</v>
      </c>
      <c r="D4" s="78"/>
      <c r="E4" s="78"/>
      <c r="F4" s="78"/>
      <c r="G4" s="78"/>
      <c r="H4" s="78"/>
      <c r="I4" s="78"/>
    </row>
    <row r="5" spans="1:16" ht="4.5" customHeight="1" x14ac:dyDescent="0.15">
      <c r="D5" s="78"/>
      <c r="E5" s="79"/>
      <c r="F5" s="79"/>
      <c r="G5" s="80"/>
      <c r="H5" s="80"/>
    </row>
    <row r="6" spans="1:16" ht="28.5" customHeight="1" x14ac:dyDescent="0.15">
      <c r="C6" s="241" t="s">
        <v>14</v>
      </c>
      <c r="D6" s="242"/>
      <c r="E6" s="247" t="s">
        <v>494</v>
      </c>
      <c r="F6" s="248"/>
      <c r="G6" s="248"/>
      <c r="H6" s="248"/>
      <c r="I6" s="248"/>
      <c r="J6" s="248"/>
      <c r="K6" s="249"/>
      <c r="L6" s="78"/>
      <c r="M6" s="78"/>
      <c r="N6" s="76"/>
      <c r="O6" s="76"/>
      <c r="P6" s="76" t="s">
        <v>494</v>
      </c>
    </row>
    <row r="7" spans="1:16" ht="5.25" customHeight="1" x14ac:dyDescent="0.15">
      <c r="D7" s="81"/>
      <c r="E7" s="80"/>
      <c r="F7" s="80"/>
      <c r="G7" s="80"/>
      <c r="H7" s="81"/>
      <c r="K7" s="82"/>
      <c r="L7" s="79"/>
    </row>
    <row r="8" spans="1:16" ht="31.5" customHeight="1" x14ac:dyDescent="0.15">
      <c r="C8" s="83" t="s">
        <v>16</v>
      </c>
      <c r="D8" s="238"/>
      <c r="E8" s="239"/>
      <c r="F8" s="239"/>
      <c r="G8" s="240"/>
      <c r="H8" s="83" t="s">
        <v>15</v>
      </c>
      <c r="I8" s="238"/>
      <c r="J8" s="239"/>
      <c r="K8" s="239"/>
      <c r="L8" s="84" t="s">
        <v>11</v>
      </c>
      <c r="N8" s="78"/>
      <c r="O8" s="78"/>
      <c r="P8" s="76"/>
    </row>
    <row r="9" spans="1:16" ht="16.5" customHeight="1" x14ac:dyDescent="0.15">
      <c r="B9" s="85"/>
      <c r="C9" s="243" t="s">
        <v>17</v>
      </c>
      <c r="D9" s="245" t="s">
        <v>275</v>
      </c>
      <c r="E9" s="246"/>
      <c r="F9" s="86"/>
      <c r="H9" s="87" t="s">
        <v>24</v>
      </c>
      <c r="I9" s="253"/>
      <c r="J9" s="253"/>
      <c r="K9" s="253"/>
      <c r="L9" s="254"/>
      <c r="N9" s="78"/>
      <c r="O9" s="78"/>
      <c r="P9" s="76"/>
    </row>
    <row r="10" spans="1:16" ht="24" customHeight="1" x14ac:dyDescent="0.15">
      <c r="B10" s="88"/>
      <c r="C10" s="244"/>
      <c r="D10" s="250"/>
      <c r="E10" s="251"/>
      <c r="F10" s="251"/>
      <c r="G10" s="251"/>
      <c r="H10" s="251"/>
      <c r="I10" s="251"/>
      <c r="J10" s="251"/>
      <c r="K10" s="251"/>
      <c r="L10" s="252"/>
      <c r="N10" s="81"/>
      <c r="O10" s="81"/>
      <c r="P10" s="81"/>
    </row>
    <row r="11" spans="1:16" ht="31.5" customHeight="1" x14ac:dyDescent="0.15">
      <c r="C11" s="83" t="s">
        <v>23</v>
      </c>
      <c r="D11" s="238"/>
      <c r="E11" s="239"/>
      <c r="F11" s="239"/>
      <c r="G11" s="89" t="s">
        <v>11</v>
      </c>
      <c r="H11" s="83" t="s">
        <v>19</v>
      </c>
      <c r="I11" s="238"/>
      <c r="J11" s="239"/>
      <c r="K11" s="239"/>
      <c r="L11" s="240"/>
    </row>
    <row r="12" spans="1:16" ht="7.5" customHeight="1" x14ac:dyDescent="0.15">
      <c r="E12" s="90"/>
      <c r="F12" s="90"/>
      <c r="G12" s="90"/>
      <c r="H12" s="90"/>
      <c r="I12" s="91"/>
      <c r="J12" s="90"/>
      <c r="K12" s="90"/>
      <c r="L12" s="90"/>
      <c r="M12" s="76"/>
    </row>
    <row r="13" spans="1:16" s="78" customFormat="1" ht="21.75" customHeight="1" x14ac:dyDescent="0.15">
      <c r="A13" s="92"/>
      <c r="B13" s="92"/>
      <c r="C13" s="92"/>
      <c r="D13" s="235" t="s">
        <v>32</v>
      </c>
      <c r="E13" s="166"/>
      <c r="F13" s="255" t="s">
        <v>299</v>
      </c>
      <c r="G13" s="256"/>
      <c r="H13" s="257" t="s">
        <v>4</v>
      </c>
      <c r="I13" s="258"/>
      <c r="J13" s="258"/>
      <c r="K13" s="259"/>
    </row>
    <row r="14" spans="1:16" s="78" customFormat="1" ht="21.75" customHeight="1" x14ac:dyDescent="0.15">
      <c r="A14" s="92"/>
      <c r="B14" s="92"/>
      <c r="C14" s="92"/>
      <c r="D14" s="236"/>
      <c r="E14" s="167" t="s">
        <v>12</v>
      </c>
      <c r="F14" s="260"/>
      <c r="G14" s="261"/>
      <c r="H14" s="262"/>
      <c r="I14" s="263"/>
      <c r="J14" s="263"/>
      <c r="K14" s="168" t="s">
        <v>9</v>
      </c>
    </row>
    <row r="15" spans="1:16" s="78" customFormat="1" ht="21.75" customHeight="1" x14ac:dyDescent="0.15">
      <c r="A15" s="92"/>
      <c r="B15" s="92"/>
      <c r="C15" s="92"/>
      <c r="D15" s="236"/>
      <c r="E15" s="167" t="s">
        <v>300</v>
      </c>
      <c r="F15" s="260"/>
      <c r="G15" s="261"/>
      <c r="H15" s="262"/>
      <c r="I15" s="263"/>
      <c r="J15" s="263"/>
      <c r="K15" s="168" t="s">
        <v>9</v>
      </c>
    </row>
    <row r="16" spans="1:16" s="78" customFormat="1" ht="21.75" customHeight="1" x14ac:dyDescent="0.15">
      <c r="A16" s="92"/>
      <c r="B16" s="92"/>
      <c r="C16" s="92"/>
      <c r="D16" s="236"/>
      <c r="E16" s="167" t="s">
        <v>301</v>
      </c>
      <c r="F16" s="169"/>
      <c r="G16" s="170" t="s">
        <v>302</v>
      </c>
      <c r="H16" s="262"/>
      <c r="I16" s="263"/>
      <c r="J16" s="263"/>
      <c r="K16" s="168" t="s">
        <v>9</v>
      </c>
    </row>
    <row r="17" spans="1:16" s="78" customFormat="1" ht="21.75" customHeight="1" x14ac:dyDescent="0.15">
      <c r="A17" s="92"/>
      <c r="B17" s="92"/>
      <c r="C17" s="92"/>
      <c r="D17" s="237"/>
      <c r="E17" s="171" t="s">
        <v>20</v>
      </c>
      <c r="F17" s="264"/>
      <c r="G17" s="265"/>
      <c r="H17" s="262">
        <f>SUM(H14:J16)</f>
        <v>0</v>
      </c>
      <c r="I17" s="263"/>
      <c r="J17" s="263"/>
      <c r="K17" s="168" t="s">
        <v>9</v>
      </c>
    </row>
    <row r="18" spans="1:16" s="78" customFormat="1" ht="3.75" customHeight="1" x14ac:dyDescent="0.15">
      <c r="A18" s="92"/>
      <c r="B18" s="92"/>
      <c r="C18" s="92"/>
      <c r="D18" s="94"/>
      <c r="E18" s="94"/>
      <c r="F18" s="94"/>
      <c r="G18" s="94"/>
      <c r="H18" s="94"/>
      <c r="I18" s="93"/>
      <c r="J18" s="93"/>
      <c r="K18" s="93"/>
      <c r="L18" s="95"/>
      <c r="M18" s="95"/>
    </row>
    <row r="19" spans="1:16" s="96" customFormat="1" ht="11.25" customHeight="1" x14ac:dyDescent="0.15">
      <c r="D19" s="97"/>
      <c r="H19" s="98"/>
      <c r="I19" s="99"/>
      <c r="J19" s="99"/>
      <c r="K19" s="99"/>
      <c r="L19" s="99"/>
      <c r="M19" s="99"/>
    </row>
    <row r="20" spans="1:16" s="101" customFormat="1" ht="15" customHeight="1" thickBot="1" x14ac:dyDescent="0.2">
      <c r="A20" s="96"/>
      <c r="B20" s="96"/>
      <c r="C20" s="100" t="s">
        <v>140</v>
      </c>
      <c r="D20" s="96" t="s">
        <v>7</v>
      </c>
      <c r="E20" s="96" t="s">
        <v>8</v>
      </c>
      <c r="F20" s="96" t="s">
        <v>7</v>
      </c>
      <c r="G20" s="96"/>
      <c r="H20" s="100" t="s">
        <v>276</v>
      </c>
      <c r="I20" s="96" t="s">
        <v>7</v>
      </c>
      <c r="J20" s="96"/>
      <c r="K20" s="100" t="s">
        <v>276</v>
      </c>
      <c r="L20" s="96" t="s">
        <v>7</v>
      </c>
      <c r="M20" s="96"/>
    </row>
    <row r="21" spans="1:16" s="112" customFormat="1" ht="25.5" customHeight="1" thickBot="1" x14ac:dyDescent="0.2">
      <c r="A21" s="102"/>
      <c r="B21" s="103" t="s">
        <v>31</v>
      </c>
      <c r="C21" s="104" t="s">
        <v>141</v>
      </c>
      <c r="D21" s="105" t="s">
        <v>277</v>
      </c>
      <c r="E21" s="106" t="s">
        <v>0</v>
      </c>
      <c r="F21" s="106" t="s">
        <v>291</v>
      </c>
      <c r="G21" s="107" t="s">
        <v>1</v>
      </c>
      <c r="H21" s="108" t="s">
        <v>2</v>
      </c>
      <c r="I21" s="109" t="s">
        <v>18</v>
      </c>
      <c r="J21" s="110" t="s">
        <v>30</v>
      </c>
      <c r="K21" s="108" t="s">
        <v>3</v>
      </c>
      <c r="L21" s="109" t="s">
        <v>18</v>
      </c>
      <c r="M21" s="111" t="s">
        <v>30</v>
      </c>
      <c r="O21" s="112" t="s">
        <v>28</v>
      </c>
      <c r="P21" s="112" t="s">
        <v>29</v>
      </c>
    </row>
    <row r="22" spans="1:16" s="112" customFormat="1" ht="25.5" customHeight="1" x14ac:dyDescent="0.15">
      <c r="A22" s="113" t="s">
        <v>6</v>
      </c>
      <c r="B22" s="114" t="s">
        <v>147</v>
      </c>
      <c r="C22" s="115">
        <v>380000</v>
      </c>
      <c r="D22" s="116">
        <v>1234</v>
      </c>
      <c r="E22" s="117" t="s">
        <v>287</v>
      </c>
      <c r="F22" s="117" t="s">
        <v>288</v>
      </c>
      <c r="G22" s="118">
        <v>2</v>
      </c>
      <c r="H22" s="150" t="s">
        <v>296</v>
      </c>
      <c r="I22" s="151" t="s">
        <v>289</v>
      </c>
      <c r="J22" s="155" t="str">
        <f t="shared" ref="J22:J52" si="0">VLOOKUP(H22,$O$22:$P$43,2,FALSE)</f>
        <v>04200</v>
      </c>
      <c r="K22" s="150" t="s">
        <v>267</v>
      </c>
      <c r="L22" s="151" t="s">
        <v>290</v>
      </c>
      <c r="M22" s="156" t="str">
        <f t="shared" ref="M22:M52" si="1">VLOOKUP(K22,$O$22:$P$43,2,FALSE)</f>
        <v>07100</v>
      </c>
      <c r="O22" s="75" t="s">
        <v>293</v>
      </c>
      <c r="P22" s="119" t="s">
        <v>278</v>
      </c>
    </row>
    <row r="23" spans="1:16" ht="27" customHeight="1" x14ac:dyDescent="0.15">
      <c r="A23" s="120">
        <v>1</v>
      </c>
      <c r="B23" s="121"/>
      <c r="C23" s="90"/>
      <c r="D23" s="122"/>
      <c r="E23" s="123"/>
      <c r="F23" s="123"/>
      <c r="G23" s="124"/>
      <c r="H23" s="125"/>
      <c r="I23" s="152"/>
      <c r="J23" s="142" t="e">
        <f>VLOOKUP(H23,$O$22:$P$43,2,FALSE)</f>
        <v>#N/A</v>
      </c>
      <c r="K23" s="125"/>
      <c r="L23" s="152"/>
      <c r="M23" s="144" t="e">
        <f>VLOOKUP(K23,$O$22:$P$43,2,FALSE)</f>
        <v>#N/A</v>
      </c>
      <c r="O23" s="75" t="s">
        <v>294</v>
      </c>
      <c r="P23" s="126" t="s">
        <v>279</v>
      </c>
    </row>
    <row r="24" spans="1:16" ht="27" customHeight="1" x14ac:dyDescent="0.15">
      <c r="A24" s="127">
        <v>2</v>
      </c>
      <c r="B24" s="128"/>
      <c r="C24" s="91"/>
      <c r="D24" s="129"/>
      <c r="E24" s="123"/>
      <c r="F24" s="123"/>
      <c r="G24" s="124"/>
      <c r="H24" s="125"/>
      <c r="I24" s="153"/>
      <c r="J24" s="142" t="e">
        <f t="shared" ref="J24:J52" si="2">VLOOKUP(H24,$O$22:$P$43,2,FALSE)</f>
        <v>#N/A</v>
      </c>
      <c r="K24" s="125"/>
      <c r="L24" s="152"/>
      <c r="M24" s="144" t="e">
        <f t="shared" ref="M24:M52" si="3">VLOOKUP(K24,$O$22:$P$43,2,FALSE)</f>
        <v>#N/A</v>
      </c>
      <c r="O24" s="75" t="s">
        <v>297</v>
      </c>
      <c r="P24" s="126" t="s">
        <v>280</v>
      </c>
    </row>
    <row r="25" spans="1:16" ht="27" customHeight="1" x14ac:dyDescent="0.15">
      <c r="A25" s="127">
        <v>3</v>
      </c>
      <c r="B25" s="128"/>
      <c r="C25" s="91"/>
      <c r="D25" s="129"/>
      <c r="E25" s="123"/>
      <c r="F25" s="123"/>
      <c r="G25" s="124"/>
      <c r="H25" s="125"/>
      <c r="I25" s="153"/>
      <c r="J25" s="142" t="e">
        <f t="shared" si="2"/>
        <v>#N/A</v>
      </c>
      <c r="K25" s="125"/>
      <c r="L25" s="152"/>
      <c r="M25" s="144" t="e">
        <f t="shared" si="3"/>
        <v>#N/A</v>
      </c>
      <c r="O25" s="75" t="s">
        <v>267</v>
      </c>
      <c r="P25" s="126" t="s">
        <v>281</v>
      </c>
    </row>
    <row r="26" spans="1:16" ht="27" customHeight="1" x14ac:dyDescent="0.15">
      <c r="A26" s="127">
        <v>4</v>
      </c>
      <c r="B26" s="128"/>
      <c r="C26" s="91"/>
      <c r="D26" s="129"/>
      <c r="E26" s="123"/>
      <c r="F26" s="123"/>
      <c r="G26" s="124"/>
      <c r="H26" s="125"/>
      <c r="I26" s="153"/>
      <c r="J26" s="142" t="e">
        <f t="shared" si="2"/>
        <v>#N/A</v>
      </c>
      <c r="K26" s="125"/>
      <c r="L26" s="152"/>
      <c r="M26" s="144" t="e">
        <f t="shared" si="3"/>
        <v>#N/A</v>
      </c>
      <c r="O26" s="75" t="s">
        <v>268</v>
      </c>
      <c r="P26" s="126" t="s">
        <v>282</v>
      </c>
    </row>
    <row r="27" spans="1:16" ht="27" customHeight="1" x14ac:dyDescent="0.15">
      <c r="A27" s="127">
        <v>5</v>
      </c>
      <c r="B27" s="128"/>
      <c r="C27" s="91"/>
      <c r="D27" s="129"/>
      <c r="E27" s="123"/>
      <c r="F27" s="123"/>
      <c r="G27" s="124"/>
      <c r="H27" s="125"/>
      <c r="I27" s="153"/>
      <c r="J27" s="142" t="e">
        <f t="shared" si="2"/>
        <v>#N/A</v>
      </c>
      <c r="K27" s="125"/>
      <c r="L27" s="152"/>
      <c r="M27" s="144" t="e">
        <f t="shared" si="3"/>
        <v>#N/A</v>
      </c>
      <c r="O27" s="75" t="s">
        <v>269</v>
      </c>
      <c r="P27" s="126" t="s">
        <v>283</v>
      </c>
    </row>
    <row r="28" spans="1:16" ht="27" customHeight="1" x14ac:dyDescent="0.15">
      <c r="A28" s="127">
        <v>6</v>
      </c>
      <c r="B28" s="128"/>
      <c r="C28" s="91"/>
      <c r="D28" s="129"/>
      <c r="E28" s="123"/>
      <c r="F28" s="123"/>
      <c r="G28" s="124"/>
      <c r="H28" s="125"/>
      <c r="I28" s="153"/>
      <c r="J28" s="142" t="e">
        <f t="shared" si="2"/>
        <v>#N/A</v>
      </c>
      <c r="K28" s="125"/>
      <c r="L28" s="152"/>
      <c r="M28" s="144" t="e">
        <f t="shared" si="3"/>
        <v>#N/A</v>
      </c>
      <c r="O28" s="75" t="s">
        <v>270</v>
      </c>
      <c r="P28" s="126" t="s">
        <v>284</v>
      </c>
    </row>
    <row r="29" spans="1:16" ht="27" customHeight="1" x14ac:dyDescent="0.15">
      <c r="A29" s="127">
        <v>7</v>
      </c>
      <c r="B29" s="128"/>
      <c r="C29" s="91"/>
      <c r="D29" s="129"/>
      <c r="E29" s="123"/>
      <c r="F29" s="123"/>
      <c r="G29" s="124"/>
      <c r="H29" s="125"/>
      <c r="I29" s="153"/>
      <c r="J29" s="142" t="e">
        <f t="shared" si="2"/>
        <v>#N/A</v>
      </c>
      <c r="K29" s="125"/>
      <c r="L29" s="152"/>
      <c r="M29" s="144" t="e">
        <f t="shared" si="3"/>
        <v>#N/A</v>
      </c>
      <c r="O29" s="75" t="s">
        <v>495</v>
      </c>
      <c r="P29" s="126" t="s">
        <v>537</v>
      </c>
    </row>
    <row r="30" spans="1:16" ht="27" customHeight="1" x14ac:dyDescent="0.15">
      <c r="A30" s="127">
        <v>8</v>
      </c>
      <c r="B30" s="128"/>
      <c r="C30" s="91"/>
      <c r="D30" s="129"/>
      <c r="E30" s="123"/>
      <c r="F30" s="123"/>
      <c r="G30" s="124"/>
      <c r="H30" s="125"/>
      <c r="I30" s="153"/>
      <c r="J30" s="142" t="e">
        <f t="shared" si="2"/>
        <v>#N/A</v>
      </c>
      <c r="K30" s="125"/>
      <c r="L30" s="152"/>
      <c r="M30" s="144" t="e">
        <f t="shared" si="3"/>
        <v>#N/A</v>
      </c>
      <c r="O30" s="75" t="s">
        <v>496</v>
      </c>
      <c r="P30" s="126" t="s">
        <v>539</v>
      </c>
    </row>
    <row r="31" spans="1:16" ht="27" customHeight="1" x14ac:dyDescent="0.15">
      <c r="A31" s="127">
        <v>9</v>
      </c>
      <c r="B31" s="128"/>
      <c r="C31" s="91"/>
      <c r="D31" s="129"/>
      <c r="E31" s="123"/>
      <c r="F31" s="123"/>
      <c r="G31" s="124"/>
      <c r="H31" s="125"/>
      <c r="I31" s="153"/>
      <c r="J31" s="142" t="e">
        <f t="shared" si="2"/>
        <v>#N/A</v>
      </c>
      <c r="K31" s="125"/>
      <c r="L31" s="152"/>
      <c r="M31" s="144" t="e">
        <f t="shared" si="3"/>
        <v>#N/A</v>
      </c>
      <c r="O31" s="75" t="s">
        <v>497</v>
      </c>
      <c r="P31" s="126" t="s">
        <v>541</v>
      </c>
    </row>
    <row r="32" spans="1:16" ht="27" customHeight="1" x14ac:dyDescent="0.15">
      <c r="A32" s="127">
        <v>10</v>
      </c>
      <c r="B32" s="128"/>
      <c r="C32" s="91"/>
      <c r="D32" s="129"/>
      <c r="E32" s="123"/>
      <c r="F32" s="123"/>
      <c r="G32" s="124"/>
      <c r="H32" s="125"/>
      <c r="I32" s="153"/>
      <c r="J32" s="142" t="e">
        <f t="shared" si="2"/>
        <v>#N/A</v>
      </c>
      <c r="K32" s="125"/>
      <c r="L32" s="152"/>
      <c r="M32" s="144" t="e">
        <f t="shared" si="3"/>
        <v>#N/A</v>
      </c>
      <c r="O32" s="75" t="s">
        <v>498</v>
      </c>
      <c r="P32" s="126" t="s">
        <v>543</v>
      </c>
    </row>
    <row r="33" spans="1:16" ht="27" customHeight="1" x14ac:dyDescent="0.15">
      <c r="A33" s="127">
        <v>11</v>
      </c>
      <c r="B33" s="128"/>
      <c r="C33" s="91"/>
      <c r="D33" s="129"/>
      <c r="E33" s="123"/>
      <c r="F33" s="123"/>
      <c r="G33" s="124"/>
      <c r="H33" s="125"/>
      <c r="I33" s="153"/>
      <c r="J33" s="142" t="e">
        <f t="shared" si="2"/>
        <v>#N/A</v>
      </c>
      <c r="K33" s="125"/>
      <c r="L33" s="152"/>
      <c r="M33" s="144" t="e">
        <f t="shared" si="3"/>
        <v>#N/A</v>
      </c>
      <c r="P33" s="126"/>
    </row>
    <row r="34" spans="1:16" ht="27" customHeight="1" x14ac:dyDescent="0.15">
      <c r="A34" s="127">
        <v>12</v>
      </c>
      <c r="B34" s="128"/>
      <c r="C34" s="91"/>
      <c r="D34" s="129"/>
      <c r="E34" s="123"/>
      <c r="F34" s="123"/>
      <c r="G34" s="124"/>
      <c r="H34" s="125"/>
      <c r="I34" s="153"/>
      <c r="J34" s="142" t="e">
        <f t="shared" si="2"/>
        <v>#N/A</v>
      </c>
      <c r="K34" s="125"/>
      <c r="L34" s="152"/>
      <c r="M34" s="144" t="e">
        <f t="shared" si="3"/>
        <v>#N/A</v>
      </c>
      <c r="P34" s="126"/>
    </row>
    <row r="35" spans="1:16" ht="27" customHeight="1" x14ac:dyDescent="0.15">
      <c r="A35" s="127">
        <v>13</v>
      </c>
      <c r="B35" s="128"/>
      <c r="C35" s="91"/>
      <c r="D35" s="129"/>
      <c r="E35" s="123"/>
      <c r="F35" s="123"/>
      <c r="G35" s="124"/>
      <c r="H35" s="125"/>
      <c r="I35" s="153"/>
      <c r="J35" s="142" t="e">
        <f t="shared" si="2"/>
        <v>#N/A</v>
      </c>
      <c r="K35" s="125"/>
      <c r="L35" s="152"/>
      <c r="M35" s="144" t="e">
        <f t="shared" si="3"/>
        <v>#N/A</v>
      </c>
      <c r="P35" s="126"/>
    </row>
    <row r="36" spans="1:16" ht="27" customHeight="1" x14ac:dyDescent="0.15">
      <c r="A36" s="127">
        <v>14</v>
      </c>
      <c r="B36" s="128"/>
      <c r="C36" s="91"/>
      <c r="D36" s="129"/>
      <c r="E36" s="123"/>
      <c r="F36" s="123"/>
      <c r="G36" s="124"/>
      <c r="H36" s="125"/>
      <c r="I36" s="153"/>
      <c r="J36" s="142" t="e">
        <f t="shared" si="2"/>
        <v>#N/A</v>
      </c>
      <c r="K36" s="125"/>
      <c r="L36" s="152"/>
      <c r="M36" s="144" t="e">
        <f t="shared" si="3"/>
        <v>#N/A</v>
      </c>
      <c r="P36" s="126"/>
    </row>
    <row r="37" spans="1:16" ht="27" customHeight="1" x14ac:dyDescent="0.15">
      <c r="A37" s="127">
        <v>15</v>
      </c>
      <c r="B37" s="128"/>
      <c r="C37" s="91"/>
      <c r="D37" s="129"/>
      <c r="E37" s="123"/>
      <c r="F37" s="123"/>
      <c r="G37" s="124"/>
      <c r="H37" s="125"/>
      <c r="I37" s="153"/>
      <c r="J37" s="142" t="e">
        <f t="shared" si="2"/>
        <v>#N/A</v>
      </c>
      <c r="K37" s="125"/>
      <c r="L37" s="152"/>
      <c r="M37" s="144" t="e">
        <f t="shared" si="3"/>
        <v>#N/A</v>
      </c>
      <c r="P37" s="126"/>
    </row>
    <row r="38" spans="1:16" ht="27" customHeight="1" x14ac:dyDescent="0.15">
      <c r="A38" s="127">
        <v>16</v>
      </c>
      <c r="B38" s="128"/>
      <c r="C38" s="91"/>
      <c r="D38" s="129"/>
      <c r="E38" s="123"/>
      <c r="F38" s="123"/>
      <c r="G38" s="124"/>
      <c r="H38" s="125"/>
      <c r="I38" s="153"/>
      <c r="J38" s="142" t="e">
        <f t="shared" si="2"/>
        <v>#N/A</v>
      </c>
      <c r="K38" s="125"/>
      <c r="L38" s="152"/>
      <c r="M38" s="144" t="e">
        <f t="shared" si="3"/>
        <v>#N/A</v>
      </c>
    </row>
    <row r="39" spans="1:16" ht="27" customHeight="1" x14ac:dyDescent="0.15">
      <c r="A39" s="127">
        <v>17</v>
      </c>
      <c r="B39" s="128"/>
      <c r="C39" s="91"/>
      <c r="D39" s="129"/>
      <c r="E39" s="123"/>
      <c r="F39" s="123"/>
      <c r="G39" s="124"/>
      <c r="H39" s="125"/>
      <c r="I39" s="153"/>
      <c r="J39" s="142" t="e">
        <f t="shared" si="2"/>
        <v>#N/A</v>
      </c>
      <c r="K39" s="125"/>
      <c r="L39" s="152"/>
      <c r="M39" s="144" t="e">
        <f t="shared" si="3"/>
        <v>#N/A</v>
      </c>
    </row>
    <row r="40" spans="1:16" ht="27" customHeight="1" x14ac:dyDescent="0.15">
      <c r="A40" s="127">
        <v>18</v>
      </c>
      <c r="B40" s="128"/>
      <c r="C40" s="91"/>
      <c r="D40" s="129"/>
      <c r="E40" s="123"/>
      <c r="F40" s="123"/>
      <c r="G40" s="124"/>
      <c r="H40" s="125"/>
      <c r="I40" s="153"/>
      <c r="J40" s="142" t="e">
        <f t="shared" si="2"/>
        <v>#N/A</v>
      </c>
      <c r="K40" s="125"/>
      <c r="L40" s="152"/>
      <c r="M40" s="144" t="e">
        <f t="shared" si="3"/>
        <v>#N/A</v>
      </c>
    </row>
    <row r="41" spans="1:16" ht="27" customHeight="1" x14ac:dyDescent="0.15">
      <c r="A41" s="127">
        <v>19</v>
      </c>
      <c r="B41" s="128"/>
      <c r="C41" s="91"/>
      <c r="D41" s="129"/>
      <c r="E41" s="123"/>
      <c r="F41" s="123"/>
      <c r="G41" s="124"/>
      <c r="H41" s="125"/>
      <c r="I41" s="153"/>
      <c r="J41" s="142" t="e">
        <f t="shared" si="2"/>
        <v>#N/A</v>
      </c>
      <c r="K41" s="125"/>
      <c r="L41" s="152"/>
      <c r="M41" s="144" t="e">
        <f t="shared" si="3"/>
        <v>#N/A</v>
      </c>
    </row>
    <row r="42" spans="1:16" ht="27" customHeight="1" x14ac:dyDescent="0.15">
      <c r="A42" s="127">
        <v>20</v>
      </c>
      <c r="B42" s="128"/>
      <c r="C42" s="91"/>
      <c r="D42" s="129"/>
      <c r="E42" s="123"/>
      <c r="F42" s="123"/>
      <c r="G42" s="124"/>
      <c r="H42" s="125"/>
      <c r="I42" s="153"/>
      <c r="J42" s="142" t="e">
        <f t="shared" si="2"/>
        <v>#N/A</v>
      </c>
      <c r="K42" s="125"/>
      <c r="L42" s="152"/>
      <c r="M42" s="144" t="e">
        <f t="shared" si="3"/>
        <v>#N/A</v>
      </c>
    </row>
    <row r="43" spans="1:16" ht="27" customHeight="1" x14ac:dyDescent="0.15">
      <c r="A43" s="127">
        <v>21</v>
      </c>
      <c r="B43" s="128"/>
      <c r="C43" s="91"/>
      <c r="D43" s="129"/>
      <c r="E43" s="123"/>
      <c r="F43" s="123"/>
      <c r="G43" s="124"/>
      <c r="H43" s="125"/>
      <c r="I43" s="153"/>
      <c r="J43" s="142" t="e">
        <f t="shared" si="2"/>
        <v>#N/A</v>
      </c>
      <c r="K43" s="125"/>
      <c r="L43" s="152"/>
      <c r="M43" s="144" t="e">
        <f t="shared" si="3"/>
        <v>#N/A</v>
      </c>
    </row>
    <row r="44" spans="1:16" ht="27" customHeight="1" x14ac:dyDescent="0.15">
      <c r="A44" s="127">
        <v>22</v>
      </c>
      <c r="B44" s="128"/>
      <c r="C44" s="91"/>
      <c r="D44" s="129"/>
      <c r="E44" s="123"/>
      <c r="F44" s="123"/>
      <c r="G44" s="124"/>
      <c r="H44" s="125"/>
      <c r="I44" s="153"/>
      <c r="J44" s="142" t="e">
        <f t="shared" si="2"/>
        <v>#N/A</v>
      </c>
      <c r="K44" s="125"/>
      <c r="L44" s="152"/>
      <c r="M44" s="144" t="e">
        <f t="shared" si="3"/>
        <v>#N/A</v>
      </c>
    </row>
    <row r="45" spans="1:16" ht="27" customHeight="1" x14ac:dyDescent="0.15">
      <c r="A45" s="127">
        <v>23</v>
      </c>
      <c r="B45" s="128"/>
      <c r="C45" s="91"/>
      <c r="D45" s="129"/>
      <c r="E45" s="123"/>
      <c r="F45" s="123"/>
      <c r="G45" s="124"/>
      <c r="H45" s="125"/>
      <c r="I45" s="153"/>
      <c r="J45" s="142" t="e">
        <f t="shared" si="2"/>
        <v>#N/A</v>
      </c>
      <c r="K45" s="125"/>
      <c r="L45" s="152"/>
      <c r="M45" s="144" t="e">
        <f t="shared" si="3"/>
        <v>#N/A</v>
      </c>
    </row>
    <row r="46" spans="1:16" ht="27" customHeight="1" x14ac:dyDescent="0.15">
      <c r="A46" s="127">
        <v>24</v>
      </c>
      <c r="B46" s="128"/>
      <c r="C46" s="91"/>
      <c r="D46" s="129"/>
      <c r="E46" s="123"/>
      <c r="F46" s="123"/>
      <c r="G46" s="124"/>
      <c r="H46" s="125"/>
      <c r="I46" s="153"/>
      <c r="J46" s="142" t="e">
        <f t="shared" si="2"/>
        <v>#N/A</v>
      </c>
      <c r="K46" s="125"/>
      <c r="L46" s="152"/>
      <c r="M46" s="144" t="e">
        <f t="shared" si="3"/>
        <v>#N/A</v>
      </c>
    </row>
    <row r="47" spans="1:16" ht="27" customHeight="1" x14ac:dyDescent="0.15">
      <c r="A47" s="127">
        <v>25</v>
      </c>
      <c r="B47" s="128"/>
      <c r="C47" s="91"/>
      <c r="D47" s="129"/>
      <c r="E47" s="123"/>
      <c r="F47" s="123"/>
      <c r="G47" s="124"/>
      <c r="H47" s="125"/>
      <c r="I47" s="153"/>
      <c r="J47" s="142" t="e">
        <f t="shared" si="2"/>
        <v>#N/A</v>
      </c>
      <c r="K47" s="125"/>
      <c r="L47" s="152"/>
      <c r="M47" s="144" t="e">
        <f t="shared" si="3"/>
        <v>#N/A</v>
      </c>
    </row>
    <row r="48" spans="1:16" ht="27" customHeight="1" x14ac:dyDescent="0.15">
      <c r="A48" s="127">
        <v>26</v>
      </c>
      <c r="B48" s="128"/>
      <c r="C48" s="91"/>
      <c r="D48" s="129"/>
      <c r="E48" s="123"/>
      <c r="F48" s="123"/>
      <c r="G48" s="124"/>
      <c r="H48" s="125"/>
      <c r="I48" s="153"/>
      <c r="J48" s="142" t="e">
        <f t="shared" si="2"/>
        <v>#N/A</v>
      </c>
      <c r="K48" s="125"/>
      <c r="L48" s="152"/>
      <c r="M48" s="144" t="e">
        <f t="shared" si="3"/>
        <v>#N/A</v>
      </c>
    </row>
    <row r="49" spans="1:13" ht="27" customHeight="1" x14ac:dyDescent="0.15">
      <c r="A49" s="127">
        <v>27</v>
      </c>
      <c r="B49" s="128"/>
      <c r="C49" s="91"/>
      <c r="D49" s="129"/>
      <c r="E49" s="123"/>
      <c r="F49" s="123"/>
      <c r="G49" s="124"/>
      <c r="H49" s="125"/>
      <c r="I49" s="153"/>
      <c r="J49" s="142" t="e">
        <f t="shared" si="2"/>
        <v>#N/A</v>
      </c>
      <c r="K49" s="125"/>
      <c r="L49" s="152"/>
      <c r="M49" s="144" t="e">
        <f t="shared" si="3"/>
        <v>#N/A</v>
      </c>
    </row>
    <row r="50" spans="1:13" ht="27" customHeight="1" x14ac:dyDescent="0.15">
      <c r="A50" s="127">
        <v>28</v>
      </c>
      <c r="B50" s="128"/>
      <c r="C50" s="91"/>
      <c r="D50" s="129"/>
      <c r="E50" s="123"/>
      <c r="F50" s="123"/>
      <c r="G50" s="124"/>
      <c r="H50" s="125"/>
      <c r="I50" s="153"/>
      <c r="J50" s="142" t="e">
        <f t="shared" si="2"/>
        <v>#N/A</v>
      </c>
      <c r="K50" s="125"/>
      <c r="L50" s="152"/>
      <c r="M50" s="144" t="e">
        <f t="shared" si="3"/>
        <v>#N/A</v>
      </c>
    </row>
    <row r="51" spans="1:13" ht="27" customHeight="1" x14ac:dyDescent="0.15">
      <c r="A51" s="127">
        <v>29</v>
      </c>
      <c r="B51" s="128"/>
      <c r="C51" s="91"/>
      <c r="D51" s="129"/>
      <c r="E51" s="123"/>
      <c r="F51" s="123"/>
      <c r="G51" s="124"/>
      <c r="H51" s="125"/>
      <c r="I51" s="153"/>
      <c r="J51" s="142" t="e">
        <f t="shared" si="2"/>
        <v>#N/A</v>
      </c>
      <c r="K51" s="125"/>
      <c r="L51" s="152"/>
      <c r="M51" s="144" t="e">
        <f t="shared" si="3"/>
        <v>#N/A</v>
      </c>
    </row>
    <row r="52" spans="1:13" ht="27" customHeight="1" thickBot="1" x14ac:dyDescent="0.2">
      <c r="A52" s="130">
        <v>30</v>
      </c>
      <c r="B52" s="131"/>
      <c r="C52" s="132"/>
      <c r="D52" s="133"/>
      <c r="E52" s="134"/>
      <c r="F52" s="135"/>
      <c r="G52" s="136"/>
      <c r="H52" s="137"/>
      <c r="I52" s="154"/>
      <c r="J52" s="143" t="e">
        <f t="shared" si="2"/>
        <v>#N/A</v>
      </c>
      <c r="K52" s="137"/>
      <c r="L52" s="154"/>
      <c r="M52" s="145" t="e">
        <f t="shared" si="3"/>
        <v>#N/A</v>
      </c>
    </row>
    <row r="53" spans="1:13" ht="20.25" customHeight="1" x14ac:dyDescent="0.15">
      <c r="D53" s="76"/>
      <c r="E53" s="138"/>
      <c r="F53" s="138"/>
      <c r="G53" s="139"/>
      <c r="H53" s="77"/>
      <c r="I53" s="77"/>
      <c r="J53" s="77"/>
      <c r="K53" s="77"/>
      <c r="L53" s="77"/>
      <c r="M53" s="77"/>
    </row>
  </sheetData>
  <mergeCells count="21">
    <mergeCell ref="F15:G15"/>
    <mergeCell ref="H15:J15"/>
    <mergeCell ref="H16:J16"/>
    <mergeCell ref="F17:G17"/>
    <mergeCell ref="H17:J17"/>
    <mergeCell ref="A1:M1"/>
    <mergeCell ref="D13:D17"/>
    <mergeCell ref="D11:F11"/>
    <mergeCell ref="I11:L11"/>
    <mergeCell ref="C6:D6"/>
    <mergeCell ref="C9:C10"/>
    <mergeCell ref="D9:E9"/>
    <mergeCell ref="E6:K6"/>
    <mergeCell ref="D10:L10"/>
    <mergeCell ref="D8:G8"/>
    <mergeCell ref="I8:K8"/>
    <mergeCell ref="I9:L9"/>
    <mergeCell ref="F13:G13"/>
    <mergeCell ref="H13:K13"/>
    <mergeCell ref="F14:G14"/>
    <mergeCell ref="H14:J14"/>
  </mergeCells>
  <phoneticPr fontId="4"/>
  <dataValidations count="2">
    <dataValidation type="list" allowBlank="1" showInputMessage="1" showErrorMessage="1" sqref="E6:K6" xr:uid="{00000000-0002-0000-0200-000000000000}">
      <formula1>$P$6</formula1>
    </dataValidation>
    <dataValidation type="list" allowBlank="1" showInputMessage="1" showErrorMessage="1" sqref="H22:H52 K22:K52" xr:uid="{00000000-0002-0000-0200-000001000000}">
      <formula1>$O$22:$O$32</formula1>
    </dataValidation>
  </dataValidations>
  <pageMargins left="0.59055118110236227" right="0.59055118110236227" top="0.59055118110236227" bottom="0.62992125984251968" header="0.51181102362204722" footer="0.55118110236220474"/>
  <pageSetup paperSize="9" scale="6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8"/>
  <sheetViews>
    <sheetView workbookViewId="0">
      <selection activeCell="G19" sqref="G19"/>
    </sheetView>
  </sheetViews>
  <sheetFormatPr defaultColWidth="10.28515625" defaultRowHeight="13.5" x14ac:dyDescent="0.15"/>
  <cols>
    <col min="1" max="1" width="10.28515625" style="42" customWidth="1"/>
    <col min="2" max="2" width="18.5703125" style="42" customWidth="1"/>
    <col min="3" max="3" width="21.28515625" style="42" bestFit="1" customWidth="1"/>
    <col min="4" max="4" width="10.28515625" style="42"/>
    <col min="5" max="5" width="26.42578125" style="42" bestFit="1" customWidth="1"/>
    <col min="6" max="6" width="29" style="42" bestFit="1" customWidth="1"/>
    <col min="7" max="16384" width="10.28515625" style="48"/>
  </cols>
  <sheetData>
    <row r="1" spans="1:6" s="42" customFormat="1" ht="21.75" customHeight="1" thickBot="1" x14ac:dyDescent="0.2">
      <c r="A1" s="266" t="s">
        <v>130</v>
      </c>
      <c r="B1" s="267"/>
      <c r="C1" s="268"/>
      <c r="D1" s="269" t="s">
        <v>308</v>
      </c>
      <c r="E1" s="270"/>
      <c r="F1" s="271"/>
    </row>
    <row r="2" spans="1:6" x14ac:dyDescent="0.15">
      <c r="A2" s="174">
        <v>385000</v>
      </c>
      <c r="B2" s="175" t="s">
        <v>309</v>
      </c>
      <c r="C2" s="176" t="s">
        <v>310</v>
      </c>
      <c r="D2" s="174">
        <v>388001</v>
      </c>
      <c r="E2" s="175" t="s">
        <v>448</v>
      </c>
      <c r="F2" s="176" t="s">
        <v>311</v>
      </c>
    </row>
    <row r="3" spans="1:6" x14ac:dyDescent="0.15">
      <c r="A3" s="177">
        <v>385001</v>
      </c>
      <c r="B3" s="178" t="s">
        <v>312</v>
      </c>
      <c r="C3" s="179" t="s">
        <v>313</v>
      </c>
      <c r="D3" s="177">
        <v>388002</v>
      </c>
      <c r="E3" s="178" t="s">
        <v>449</v>
      </c>
      <c r="F3" s="179" t="s">
        <v>314</v>
      </c>
    </row>
    <row r="4" spans="1:6" x14ac:dyDescent="0.15">
      <c r="A4" s="177">
        <v>385002</v>
      </c>
      <c r="B4" s="178" t="s">
        <v>154</v>
      </c>
      <c r="C4" s="179" t="s">
        <v>58</v>
      </c>
      <c r="D4" s="177">
        <v>388003</v>
      </c>
      <c r="E4" s="178" t="s">
        <v>315</v>
      </c>
      <c r="F4" s="179" t="s">
        <v>316</v>
      </c>
    </row>
    <row r="5" spans="1:6" x14ac:dyDescent="0.15">
      <c r="A5" s="177">
        <v>385003</v>
      </c>
      <c r="B5" s="178" t="s">
        <v>155</v>
      </c>
      <c r="C5" s="179" t="s">
        <v>59</v>
      </c>
      <c r="D5" s="177">
        <v>388004</v>
      </c>
      <c r="E5" s="178" t="s">
        <v>450</v>
      </c>
      <c r="F5" s="179" t="s">
        <v>317</v>
      </c>
    </row>
    <row r="6" spans="1:6" x14ac:dyDescent="0.15">
      <c r="A6" s="177">
        <v>385004</v>
      </c>
      <c r="B6" s="178" t="s">
        <v>156</v>
      </c>
      <c r="C6" s="179" t="s">
        <v>60</v>
      </c>
      <c r="D6" s="177">
        <v>388005</v>
      </c>
      <c r="E6" s="178" t="s">
        <v>451</v>
      </c>
      <c r="F6" s="179" t="s">
        <v>318</v>
      </c>
    </row>
    <row r="7" spans="1:6" x14ac:dyDescent="0.15">
      <c r="A7" s="177">
        <v>385006</v>
      </c>
      <c r="B7" s="178" t="s">
        <v>157</v>
      </c>
      <c r="C7" s="179" t="s">
        <v>48</v>
      </c>
      <c r="D7" s="177">
        <v>388006</v>
      </c>
      <c r="E7" s="178" t="s">
        <v>319</v>
      </c>
      <c r="F7" s="179" t="s">
        <v>320</v>
      </c>
    </row>
    <row r="8" spans="1:6" x14ac:dyDescent="0.15">
      <c r="A8" s="177">
        <v>385007</v>
      </c>
      <c r="B8" s="178" t="s">
        <v>158</v>
      </c>
      <c r="C8" s="179" t="s">
        <v>47</v>
      </c>
      <c r="D8" s="177">
        <v>388007</v>
      </c>
      <c r="E8" s="178" t="s">
        <v>452</v>
      </c>
      <c r="F8" s="179" t="s">
        <v>321</v>
      </c>
    </row>
    <row r="9" spans="1:6" x14ac:dyDescent="0.15">
      <c r="A9" s="177">
        <v>385008</v>
      </c>
      <c r="B9" s="178" t="s">
        <v>159</v>
      </c>
      <c r="C9" s="179" t="s">
        <v>61</v>
      </c>
      <c r="D9" s="177">
        <v>388008</v>
      </c>
      <c r="E9" s="178" t="s">
        <v>453</v>
      </c>
      <c r="F9" s="179" t="s">
        <v>454</v>
      </c>
    </row>
    <row r="10" spans="1:6" x14ac:dyDescent="0.15">
      <c r="A10" s="177">
        <v>385009</v>
      </c>
      <c r="B10" s="178" t="s">
        <v>160</v>
      </c>
      <c r="C10" s="179" t="s">
        <v>62</v>
      </c>
      <c r="D10" s="177">
        <v>388009</v>
      </c>
      <c r="E10" s="178" t="s">
        <v>322</v>
      </c>
      <c r="F10" s="179" t="s">
        <v>323</v>
      </c>
    </row>
    <row r="11" spans="1:6" x14ac:dyDescent="0.15">
      <c r="A11" s="177">
        <v>385010</v>
      </c>
      <c r="B11" s="178" t="s">
        <v>161</v>
      </c>
      <c r="C11" s="179" t="s">
        <v>63</v>
      </c>
      <c r="D11" s="177">
        <v>388010</v>
      </c>
      <c r="E11" s="178" t="s">
        <v>324</v>
      </c>
      <c r="F11" s="179" t="s">
        <v>325</v>
      </c>
    </row>
    <row r="12" spans="1:6" x14ac:dyDescent="0.15">
      <c r="A12" s="177">
        <v>385011</v>
      </c>
      <c r="B12" s="178" t="s">
        <v>162</v>
      </c>
      <c r="C12" s="179" t="s">
        <v>64</v>
      </c>
      <c r="D12" s="177">
        <v>388011</v>
      </c>
      <c r="E12" s="178" t="s">
        <v>326</v>
      </c>
      <c r="F12" s="179" t="s">
        <v>327</v>
      </c>
    </row>
    <row r="13" spans="1:6" x14ac:dyDescent="0.15">
      <c r="A13" s="177">
        <v>385013</v>
      </c>
      <c r="B13" s="178" t="s">
        <v>163</v>
      </c>
      <c r="C13" s="179" t="s">
        <v>65</v>
      </c>
      <c r="D13" s="177">
        <v>388012</v>
      </c>
      <c r="E13" s="178" t="s">
        <v>328</v>
      </c>
      <c r="F13" s="179" t="s">
        <v>329</v>
      </c>
    </row>
    <row r="14" spans="1:6" x14ac:dyDescent="0.15">
      <c r="A14" s="177">
        <v>385014</v>
      </c>
      <c r="B14" s="178" t="s">
        <v>164</v>
      </c>
      <c r="C14" s="179" t="s">
        <v>66</v>
      </c>
      <c r="D14" s="177">
        <v>388013</v>
      </c>
      <c r="E14" s="178" t="s">
        <v>330</v>
      </c>
      <c r="F14" s="179" t="s">
        <v>331</v>
      </c>
    </row>
    <row r="15" spans="1:6" x14ac:dyDescent="0.15">
      <c r="A15" s="177">
        <v>385018</v>
      </c>
      <c r="B15" s="178" t="s">
        <v>165</v>
      </c>
      <c r="C15" s="179" t="s">
        <v>67</v>
      </c>
      <c r="D15" s="177">
        <v>388014</v>
      </c>
      <c r="E15" s="178" t="s">
        <v>455</v>
      </c>
      <c r="F15" s="179" t="s">
        <v>332</v>
      </c>
    </row>
    <row r="16" spans="1:6" x14ac:dyDescent="0.15">
      <c r="A16" s="177">
        <v>385020</v>
      </c>
      <c r="B16" s="178" t="s">
        <v>166</v>
      </c>
      <c r="C16" s="179" t="s">
        <v>68</v>
      </c>
      <c r="D16" s="177">
        <v>388015</v>
      </c>
      <c r="E16" s="178" t="s">
        <v>333</v>
      </c>
      <c r="F16" s="179" t="s">
        <v>334</v>
      </c>
    </row>
    <row r="17" spans="1:6" x14ac:dyDescent="0.15">
      <c r="A17" s="177">
        <v>385021</v>
      </c>
      <c r="B17" s="178" t="s">
        <v>167</v>
      </c>
      <c r="C17" s="179" t="s">
        <v>69</v>
      </c>
      <c r="D17" s="177">
        <v>388016</v>
      </c>
      <c r="E17" s="178" t="s">
        <v>456</v>
      </c>
      <c r="F17" s="179" t="s">
        <v>335</v>
      </c>
    </row>
    <row r="18" spans="1:6" x14ac:dyDescent="0.15">
      <c r="A18" s="177">
        <v>385022</v>
      </c>
      <c r="B18" s="178" t="s">
        <v>168</v>
      </c>
      <c r="C18" s="179" t="s">
        <v>70</v>
      </c>
      <c r="D18" s="177">
        <v>388017</v>
      </c>
      <c r="E18" s="178" t="s">
        <v>336</v>
      </c>
      <c r="F18" s="179" t="s">
        <v>337</v>
      </c>
    </row>
    <row r="19" spans="1:6" x14ac:dyDescent="0.15">
      <c r="A19" s="177">
        <v>385023</v>
      </c>
      <c r="B19" s="178" t="s">
        <v>169</v>
      </c>
      <c r="C19" s="179" t="s">
        <v>71</v>
      </c>
      <c r="D19" s="177">
        <v>388018</v>
      </c>
      <c r="E19" s="178" t="s">
        <v>457</v>
      </c>
      <c r="F19" s="179" t="s">
        <v>338</v>
      </c>
    </row>
    <row r="20" spans="1:6" x14ac:dyDescent="0.15">
      <c r="A20" s="177">
        <v>385024</v>
      </c>
      <c r="B20" s="178" t="s">
        <v>170</v>
      </c>
      <c r="C20" s="179" t="s">
        <v>72</v>
      </c>
      <c r="D20" s="177">
        <v>388019</v>
      </c>
      <c r="E20" s="178" t="s">
        <v>458</v>
      </c>
      <c r="F20" s="179" t="s">
        <v>339</v>
      </c>
    </row>
    <row r="21" spans="1:6" x14ac:dyDescent="0.15">
      <c r="A21" s="177">
        <v>385025</v>
      </c>
      <c r="B21" s="178" t="s">
        <v>171</v>
      </c>
      <c r="C21" s="179" t="s">
        <v>73</v>
      </c>
      <c r="D21" s="177">
        <v>388020</v>
      </c>
      <c r="E21" s="178" t="s">
        <v>459</v>
      </c>
      <c r="F21" s="179" t="s">
        <v>340</v>
      </c>
    </row>
    <row r="22" spans="1:6" x14ac:dyDescent="0.15">
      <c r="A22" s="177">
        <v>385026</v>
      </c>
      <c r="B22" s="178" t="s">
        <v>172</v>
      </c>
      <c r="C22" s="179" t="s">
        <v>74</v>
      </c>
      <c r="D22" s="177">
        <v>388021</v>
      </c>
      <c r="E22" s="178" t="s">
        <v>460</v>
      </c>
      <c r="F22" s="179" t="s">
        <v>341</v>
      </c>
    </row>
    <row r="23" spans="1:6" x14ac:dyDescent="0.15">
      <c r="A23" s="177">
        <v>385028</v>
      </c>
      <c r="B23" s="178" t="s">
        <v>173</v>
      </c>
      <c r="C23" s="179" t="s">
        <v>57</v>
      </c>
      <c r="D23" s="177">
        <v>388022</v>
      </c>
      <c r="E23" s="178" t="s">
        <v>342</v>
      </c>
      <c r="F23" s="179" t="s">
        <v>343</v>
      </c>
    </row>
    <row r="24" spans="1:6" x14ac:dyDescent="0.15">
      <c r="A24" s="177">
        <v>385029</v>
      </c>
      <c r="B24" s="178" t="s">
        <v>174</v>
      </c>
      <c r="C24" s="179" t="s">
        <v>75</v>
      </c>
      <c r="D24" s="177">
        <v>388023</v>
      </c>
      <c r="E24" s="178" t="s">
        <v>461</v>
      </c>
      <c r="F24" s="179" t="s">
        <v>344</v>
      </c>
    </row>
    <row r="25" spans="1:6" x14ac:dyDescent="0.15">
      <c r="A25" s="177">
        <v>385030</v>
      </c>
      <c r="B25" s="178" t="s">
        <v>175</v>
      </c>
      <c r="C25" s="179" t="s">
        <v>49</v>
      </c>
      <c r="D25" s="177">
        <v>388024</v>
      </c>
      <c r="E25" s="178" t="s">
        <v>462</v>
      </c>
      <c r="F25" s="179" t="s">
        <v>345</v>
      </c>
    </row>
    <row r="26" spans="1:6" x14ac:dyDescent="0.15">
      <c r="A26" s="177">
        <v>385035</v>
      </c>
      <c r="B26" s="178" t="s">
        <v>176</v>
      </c>
      <c r="C26" s="179" t="s">
        <v>76</v>
      </c>
      <c r="D26" s="177">
        <v>388025</v>
      </c>
      <c r="E26" s="178" t="s">
        <v>463</v>
      </c>
      <c r="F26" s="179" t="s">
        <v>346</v>
      </c>
    </row>
    <row r="27" spans="1:6" x14ac:dyDescent="0.15">
      <c r="A27" s="177">
        <v>385036</v>
      </c>
      <c r="B27" s="178" t="s">
        <v>177</v>
      </c>
      <c r="C27" s="179" t="s">
        <v>77</v>
      </c>
      <c r="D27" s="177">
        <v>388026</v>
      </c>
      <c r="E27" s="178" t="s">
        <v>464</v>
      </c>
      <c r="F27" s="179" t="s">
        <v>347</v>
      </c>
    </row>
    <row r="28" spans="1:6" x14ac:dyDescent="0.15">
      <c r="A28" s="177">
        <v>385037</v>
      </c>
      <c r="B28" s="178" t="s">
        <v>178</v>
      </c>
      <c r="C28" s="179" t="s">
        <v>78</v>
      </c>
      <c r="D28" s="177">
        <v>388027</v>
      </c>
      <c r="E28" s="178" t="s">
        <v>348</v>
      </c>
      <c r="F28" s="179" t="s">
        <v>349</v>
      </c>
    </row>
    <row r="29" spans="1:6" x14ac:dyDescent="0.15">
      <c r="A29" s="177">
        <v>385038</v>
      </c>
      <c r="B29" s="178" t="s">
        <v>179</v>
      </c>
      <c r="C29" s="179" t="s">
        <v>79</v>
      </c>
      <c r="D29" s="177">
        <v>388028</v>
      </c>
      <c r="E29" s="178" t="s">
        <v>350</v>
      </c>
      <c r="F29" s="179" t="s">
        <v>351</v>
      </c>
    </row>
    <row r="30" spans="1:6" x14ac:dyDescent="0.15">
      <c r="A30" s="177">
        <v>385039</v>
      </c>
      <c r="B30" s="178" t="s">
        <v>180</v>
      </c>
      <c r="C30" s="179" t="s">
        <v>80</v>
      </c>
      <c r="D30" s="177">
        <v>388029</v>
      </c>
      <c r="E30" s="178" t="s">
        <v>352</v>
      </c>
      <c r="F30" s="179" t="s">
        <v>353</v>
      </c>
    </row>
    <row r="31" spans="1:6" x14ac:dyDescent="0.15">
      <c r="A31" s="177">
        <v>385040</v>
      </c>
      <c r="B31" s="178" t="s">
        <v>181</v>
      </c>
      <c r="C31" s="179" t="s">
        <v>43</v>
      </c>
      <c r="D31" s="177">
        <v>388030</v>
      </c>
      <c r="E31" s="178" t="s">
        <v>354</v>
      </c>
      <c r="F31" s="179" t="s">
        <v>355</v>
      </c>
    </row>
    <row r="32" spans="1:6" x14ac:dyDescent="0.15">
      <c r="A32" s="177">
        <v>385041</v>
      </c>
      <c r="B32" s="178" t="s">
        <v>182</v>
      </c>
      <c r="C32" s="179" t="s">
        <v>42</v>
      </c>
      <c r="D32" s="177">
        <v>388031</v>
      </c>
      <c r="E32" s="178" t="s">
        <v>465</v>
      </c>
      <c r="F32" s="179" t="s">
        <v>356</v>
      </c>
    </row>
    <row r="33" spans="1:6" x14ac:dyDescent="0.15">
      <c r="A33" s="177">
        <v>385050</v>
      </c>
      <c r="B33" s="178" t="s">
        <v>183</v>
      </c>
      <c r="C33" s="179" t="s">
        <v>81</v>
      </c>
      <c r="D33" s="177">
        <v>388032</v>
      </c>
      <c r="E33" s="178" t="s">
        <v>357</v>
      </c>
      <c r="F33" s="179" t="s">
        <v>358</v>
      </c>
    </row>
    <row r="34" spans="1:6" x14ac:dyDescent="0.15">
      <c r="A34" s="177">
        <v>385051</v>
      </c>
      <c r="B34" s="178" t="s">
        <v>184</v>
      </c>
      <c r="C34" s="179" t="s">
        <v>82</v>
      </c>
      <c r="D34" s="177">
        <v>388033</v>
      </c>
      <c r="E34" s="178" t="s">
        <v>359</v>
      </c>
      <c r="F34" s="179" t="s">
        <v>360</v>
      </c>
    </row>
    <row r="35" spans="1:6" x14ac:dyDescent="0.15">
      <c r="A35" s="177">
        <v>385052</v>
      </c>
      <c r="B35" s="178" t="s">
        <v>185</v>
      </c>
      <c r="C35" s="179" t="s">
        <v>83</v>
      </c>
      <c r="D35" s="177">
        <v>388034</v>
      </c>
      <c r="E35" s="178" t="s">
        <v>361</v>
      </c>
      <c r="F35" s="179" t="s">
        <v>362</v>
      </c>
    </row>
    <row r="36" spans="1:6" x14ac:dyDescent="0.15">
      <c r="A36" s="177">
        <v>385054</v>
      </c>
      <c r="B36" s="178" t="s">
        <v>363</v>
      </c>
      <c r="C36" s="179" t="s">
        <v>262</v>
      </c>
      <c r="D36" s="177">
        <v>388035</v>
      </c>
      <c r="E36" s="178" t="s">
        <v>364</v>
      </c>
      <c r="F36" s="179" t="s">
        <v>365</v>
      </c>
    </row>
    <row r="37" spans="1:6" x14ac:dyDescent="0.15">
      <c r="A37" s="177">
        <v>385062</v>
      </c>
      <c r="B37" s="178" t="s">
        <v>186</v>
      </c>
      <c r="C37" s="179" t="s">
        <v>84</v>
      </c>
      <c r="D37" s="177">
        <v>388036</v>
      </c>
      <c r="E37" s="178" t="s">
        <v>366</v>
      </c>
      <c r="F37" s="179" t="s">
        <v>367</v>
      </c>
    </row>
    <row r="38" spans="1:6" x14ac:dyDescent="0.15">
      <c r="A38" s="177">
        <v>385066</v>
      </c>
      <c r="B38" s="178" t="s">
        <v>187</v>
      </c>
      <c r="C38" s="179" t="s">
        <v>85</v>
      </c>
      <c r="D38" s="177">
        <v>388037</v>
      </c>
      <c r="E38" s="178" t="s">
        <v>466</v>
      </c>
      <c r="F38" s="179" t="s">
        <v>368</v>
      </c>
    </row>
    <row r="39" spans="1:6" x14ac:dyDescent="0.15">
      <c r="A39" s="177">
        <v>385073</v>
      </c>
      <c r="B39" s="178" t="s">
        <v>188</v>
      </c>
      <c r="C39" s="179" t="s">
        <v>86</v>
      </c>
      <c r="D39" s="177">
        <v>388038</v>
      </c>
      <c r="E39" s="178" t="s">
        <v>369</v>
      </c>
      <c r="F39" s="179" t="s">
        <v>370</v>
      </c>
    </row>
    <row r="40" spans="1:6" x14ac:dyDescent="0.15">
      <c r="A40" s="177">
        <v>385078</v>
      </c>
      <c r="B40" s="178" t="s">
        <v>189</v>
      </c>
      <c r="C40" s="179" t="s">
        <v>87</v>
      </c>
      <c r="D40" s="177">
        <v>388039</v>
      </c>
      <c r="E40" s="178" t="s">
        <v>371</v>
      </c>
      <c r="F40" s="179" t="s">
        <v>372</v>
      </c>
    </row>
    <row r="41" spans="1:6" x14ac:dyDescent="0.15">
      <c r="A41" s="177">
        <v>385079</v>
      </c>
      <c r="B41" s="178" t="s">
        <v>190</v>
      </c>
      <c r="C41" s="179" t="s">
        <v>88</v>
      </c>
      <c r="D41" s="177">
        <v>388040</v>
      </c>
      <c r="E41" s="178" t="s">
        <v>373</v>
      </c>
      <c r="F41" s="179" t="s">
        <v>374</v>
      </c>
    </row>
    <row r="42" spans="1:6" x14ac:dyDescent="0.15">
      <c r="A42" s="177">
        <v>385087</v>
      </c>
      <c r="B42" s="178" t="s">
        <v>191</v>
      </c>
      <c r="C42" s="179" t="s">
        <v>89</v>
      </c>
      <c r="D42" s="177">
        <v>388041</v>
      </c>
      <c r="E42" s="178" t="s">
        <v>375</v>
      </c>
      <c r="F42" s="179" t="s">
        <v>375</v>
      </c>
    </row>
    <row r="43" spans="1:6" x14ac:dyDescent="0.15">
      <c r="A43" s="177">
        <v>385088</v>
      </c>
      <c r="B43" s="178" t="s">
        <v>192</v>
      </c>
      <c r="C43" s="179" t="s">
        <v>90</v>
      </c>
      <c r="D43" s="177">
        <v>388042</v>
      </c>
      <c r="E43" s="178" t="s">
        <v>376</v>
      </c>
      <c r="F43" s="179" t="s">
        <v>377</v>
      </c>
    </row>
    <row r="44" spans="1:6" x14ac:dyDescent="0.15">
      <c r="A44" s="177">
        <v>385094</v>
      </c>
      <c r="B44" s="178" t="s">
        <v>378</v>
      </c>
      <c r="C44" s="179" t="s">
        <v>131</v>
      </c>
      <c r="D44" s="177">
        <v>388043</v>
      </c>
      <c r="E44" s="178" t="s">
        <v>379</v>
      </c>
      <c r="F44" s="179" t="s">
        <v>380</v>
      </c>
    </row>
    <row r="45" spans="1:6" x14ac:dyDescent="0.15">
      <c r="A45" s="177">
        <v>385095</v>
      </c>
      <c r="B45" s="178" t="s">
        <v>381</v>
      </c>
      <c r="C45" s="179" t="s">
        <v>132</v>
      </c>
      <c r="D45" s="180">
        <v>388044</v>
      </c>
      <c r="E45" s="181" t="s">
        <v>382</v>
      </c>
      <c r="F45" s="182" t="s">
        <v>383</v>
      </c>
    </row>
    <row r="46" spans="1:6" x14ac:dyDescent="0.15">
      <c r="A46" s="177">
        <v>385096</v>
      </c>
      <c r="B46" s="178" t="s">
        <v>193</v>
      </c>
      <c r="C46" s="179" t="s">
        <v>91</v>
      </c>
      <c r="D46" s="183">
        <v>388045</v>
      </c>
      <c r="E46" s="184" t="s">
        <v>384</v>
      </c>
      <c r="F46" s="185" t="s">
        <v>385</v>
      </c>
    </row>
    <row r="47" spans="1:6" x14ac:dyDescent="0.15">
      <c r="A47" s="177">
        <v>385097</v>
      </c>
      <c r="B47" s="178" t="s">
        <v>386</v>
      </c>
      <c r="C47" s="179" t="s">
        <v>133</v>
      </c>
      <c r="D47" s="183">
        <v>388046</v>
      </c>
      <c r="E47" s="184" t="s">
        <v>387</v>
      </c>
      <c r="F47" s="185" t="s">
        <v>388</v>
      </c>
    </row>
    <row r="48" spans="1:6" x14ac:dyDescent="0.15">
      <c r="A48" s="177">
        <v>385098</v>
      </c>
      <c r="B48" s="178" t="s">
        <v>389</v>
      </c>
      <c r="C48" s="179" t="s">
        <v>390</v>
      </c>
      <c r="D48" s="183">
        <v>388047</v>
      </c>
      <c r="E48" s="184" t="s">
        <v>391</v>
      </c>
      <c r="F48" s="185" t="s">
        <v>392</v>
      </c>
    </row>
    <row r="49" spans="1:6" x14ac:dyDescent="0.15">
      <c r="A49" s="177">
        <v>385099</v>
      </c>
      <c r="B49" s="178" t="s">
        <v>509</v>
      </c>
      <c r="C49" s="179" t="s">
        <v>510</v>
      </c>
      <c r="D49" s="183">
        <v>388048</v>
      </c>
      <c r="E49" s="184" t="s">
        <v>393</v>
      </c>
      <c r="F49" s="185" t="s">
        <v>394</v>
      </c>
    </row>
    <row r="50" spans="1:6" x14ac:dyDescent="0.15">
      <c r="A50" s="177">
        <v>385115</v>
      </c>
      <c r="B50" s="178" t="s">
        <v>194</v>
      </c>
      <c r="C50" s="179" t="s">
        <v>92</v>
      </c>
      <c r="D50" s="183">
        <v>388049</v>
      </c>
      <c r="E50" s="184" t="s">
        <v>395</v>
      </c>
      <c r="F50" s="185" t="s">
        <v>396</v>
      </c>
    </row>
    <row r="51" spans="1:6" x14ac:dyDescent="0.15">
      <c r="A51" s="177">
        <v>385116</v>
      </c>
      <c r="B51" s="178" t="s">
        <v>195</v>
      </c>
      <c r="C51" s="179" t="s">
        <v>93</v>
      </c>
      <c r="D51" s="183">
        <v>388050</v>
      </c>
      <c r="E51" s="184" t="s">
        <v>397</v>
      </c>
      <c r="F51" s="185" t="s">
        <v>398</v>
      </c>
    </row>
    <row r="52" spans="1:6" x14ac:dyDescent="0.15">
      <c r="A52" s="177">
        <v>385120</v>
      </c>
      <c r="B52" s="178" t="s">
        <v>196</v>
      </c>
      <c r="C52" s="179" t="s">
        <v>94</v>
      </c>
      <c r="D52" s="183">
        <v>388051</v>
      </c>
      <c r="E52" s="184" t="s">
        <v>399</v>
      </c>
      <c r="F52" s="185" t="s">
        <v>400</v>
      </c>
    </row>
    <row r="53" spans="1:6" x14ac:dyDescent="0.15">
      <c r="A53" s="177">
        <v>385125</v>
      </c>
      <c r="B53" s="178" t="s">
        <v>197</v>
      </c>
      <c r="C53" s="179" t="s">
        <v>95</v>
      </c>
      <c r="D53" s="183">
        <v>388052</v>
      </c>
      <c r="E53" s="184" t="s">
        <v>467</v>
      </c>
      <c r="F53" s="185" t="s">
        <v>467</v>
      </c>
    </row>
    <row r="54" spans="1:6" x14ac:dyDescent="0.15">
      <c r="A54" s="177">
        <v>385126</v>
      </c>
      <c r="B54" s="178" t="s">
        <v>198</v>
      </c>
      <c r="C54" s="179" t="s">
        <v>96</v>
      </c>
      <c r="D54" s="183">
        <v>388053</v>
      </c>
      <c r="E54" s="184" t="s">
        <v>468</v>
      </c>
      <c r="F54" s="185" t="s">
        <v>469</v>
      </c>
    </row>
    <row r="55" spans="1:6" x14ac:dyDescent="0.15">
      <c r="A55" s="177">
        <v>385130</v>
      </c>
      <c r="B55" s="178" t="s">
        <v>199</v>
      </c>
      <c r="C55" s="179" t="s">
        <v>97</v>
      </c>
      <c r="D55" s="183">
        <v>388054</v>
      </c>
      <c r="E55" s="184" t="s">
        <v>470</v>
      </c>
      <c r="F55" s="185" t="s">
        <v>470</v>
      </c>
    </row>
    <row r="56" spans="1:6" x14ac:dyDescent="0.15">
      <c r="A56" s="177">
        <v>385131</v>
      </c>
      <c r="B56" s="178" t="s">
        <v>401</v>
      </c>
      <c r="C56" s="179" t="s">
        <v>402</v>
      </c>
      <c r="D56" s="183">
        <v>388055</v>
      </c>
      <c r="E56" s="184" t="s">
        <v>471</v>
      </c>
      <c r="F56" s="185" t="s">
        <v>472</v>
      </c>
    </row>
    <row r="57" spans="1:6" x14ac:dyDescent="0.15">
      <c r="A57" s="177">
        <v>385132</v>
      </c>
      <c r="B57" s="178" t="s">
        <v>200</v>
      </c>
      <c r="C57" s="179" t="s">
        <v>98</v>
      </c>
      <c r="D57" s="183">
        <v>388056</v>
      </c>
      <c r="E57" s="185" t="s">
        <v>492</v>
      </c>
      <c r="F57" s="185" t="s">
        <v>473</v>
      </c>
    </row>
    <row r="58" spans="1:6" x14ac:dyDescent="0.15">
      <c r="A58" s="177">
        <v>385140</v>
      </c>
      <c r="B58" s="178" t="s">
        <v>201</v>
      </c>
      <c r="C58" s="179" t="s">
        <v>99</v>
      </c>
      <c r="D58" s="183">
        <v>388057</v>
      </c>
      <c r="E58" s="184" t="s">
        <v>511</v>
      </c>
      <c r="F58" s="185" t="s">
        <v>474</v>
      </c>
    </row>
    <row r="59" spans="1:6" x14ac:dyDescent="0.15">
      <c r="A59" s="177">
        <v>385143</v>
      </c>
      <c r="B59" s="178" t="s">
        <v>202</v>
      </c>
      <c r="C59" s="179" t="s">
        <v>100</v>
      </c>
      <c r="D59" s="183">
        <v>388058</v>
      </c>
      <c r="E59" s="184" t="s">
        <v>475</v>
      </c>
      <c r="F59" s="185" t="s">
        <v>476</v>
      </c>
    </row>
    <row r="60" spans="1:6" x14ac:dyDescent="0.15">
      <c r="A60" s="177">
        <v>385150</v>
      </c>
      <c r="B60" s="178" t="s">
        <v>203</v>
      </c>
      <c r="C60" s="179" t="s">
        <v>101</v>
      </c>
      <c r="D60" s="183">
        <v>388059</v>
      </c>
      <c r="E60" s="184" t="s">
        <v>477</v>
      </c>
      <c r="F60" s="185" t="s">
        <v>478</v>
      </c>
    </row>
    <row r="61" spans="1:6" x14ac:dyDescent="0.15">
      <c r="A61" s="177">
        <v>385152</v>
      </c>
      <c r="B61" s="178" t="s">
        <v>204</v>
      </c>
      <c r="C61" s="179" t="s">
        <v>102</v>
      </c>
      <c r="D61" s="183">
        <v>388060</v>
      </c>
      <c r="E61" s="184" t="s">
        <v>479</v>
      </c>
      <c r="F61" s="185" t="s">
        <v>480</v>
      </c>
    </row>
    <row r="62" spans="1:6" x14ac:dyDescent="0.15">
      <c r="A62" s="177">
        <v>385153</v>
      </c>
      <c r="B62" s="178" t="s">
        <v>205</v>
      </c>
      <c r="C62" s="179" t="s">
        <v>103</v>
      </c>
      <c r="D62" s="183">
        <v>388061</v>
      </c>
      <c r="E62" s="184" t="s">
        <v>481</v>
      </c>
      <c r="F62" s="185" t="s">
        <v>482</v>
      </c>
    </row>
    <row r="63" spans="1:6" x14ac:dyDescent="0.15">
      <c r="A63" s="177">
        <v>385154</v>
      </c>
      <c r="B63" s="178" t="s">
        <v>206</v>
      </c>
      <c r="C63" s="179" t="s">
        <v>104</v>
      </c>
      <c r="D63" s="183">
        <v>388062</v>
      </c>
      <c r="E63" s="184" t="s">
        <v>483</v>
      </c>
      <c r="F63" s="185" t="s">
        <v>484</v>
      </c>
    </row>
    <row r="64" spans="1:6" x14ac:dyDescent="0.15">
      <c r="A64" s="177">
        <v>385155</v>
      </c>
      <c r="B64" s="178" t="s">
        <v>207</v>
      </c>
      <c r="C64" s="179" t="s">
        <v>44</v>
      </c>
      <c r="D64" s="183">
        <v>388063</v>
      </c>
      <c r="E64" s="184" t="s">
        <v>485</v>
      </c>
      <c r="F64" s="185" t="s">
        <v>486</v>
      </c>
    </row>
    <row r="65" spans="1:6" x14ac:dyDescent="0.15">
      <c r="A65" s="177">
        <v>385156</v>
      </c>
      <c r="B65" s="178" t="s">
        <v>208</v>
      </c>
      <c r="C65" s="179" t="s">
        <v>45</v>
      </c>
      <c r="D65" s="183">
        <v>388064</v>
      </c>
      <c r="E65" s="184" t="s">
        <v>487</v>
      </c>
      <c r="F65" s="185" t="s">
        <v>487</v>
      </c>
    </row>
    <row r="66" spans="1:6" x14ac:dyDescent="0.15">
      <c r="A66" s="177">
        <v>385157</v>
      </c>
      <c r="B66" s="178" t="s">
        <v>403</v>
      </c>
      <c r="C66" s="179" t="s">
        <v>404</v>
      </c>
      <c r="D66" s="183">
        <v>388065</v>
      </c>
      <c r="E66" s="184" t="s">
        <v>488</v>
      </c>
      <c r="F66" s="185" t="s">
        <v>489</v>
      </c>
    </row>
    <row r="67" spans="1:6" x14ac:dyDescent="0.15">
      <c r="A67" s="177">
        <v>385159</v>
      </c>
      <c r="B67" s="178" t="s">
        <v>209</v>
      </c>
      <c r="C67" s="179" t="s">
        <v>105</v>
      </c>
      <c r="D67" s="186">
        <v>388066</v>
      </c>
      <c r="E67" s="187" t="s">
        <v>490</v>
      </c>
      <c r="F67" s="188" t="s">
        <v>490</v>
      </c>
    </row>
    <row r="68" spans="1:6" x14ac:dyDescent="0.15">
      <c r="A68" s="177">
        <v>385161</v>
      </c>
      <c r="B68" s="178" t="s">
        <v>210</v>
      </c>
      <c r="C68" s="179" t="s">
        <v>106</v>
      </c>
      <c r="D68" s="183">
        <v>388067</v>
      </c>
      <c r="E68" s="184" t="s">
        <v>512</v>
      </c>
      <c r="F68" s="185" t="s">
        <v>513</v>
      </c>
    </row>
    <row r="69" spans="1:6" x14ac:dyDescent="0.15">
      <c r="A69" s="177">
        <v>385172</v>
      </c>
      <c r="B69" s="178" t="s">
        <v>211</v>
      </c>
      <c r="C69" s="179" t="s">
        <v>41</v>
      </c>
      <c r="D69" s="186">
        <v>388068</v>
      </c>
      <c r="E69" s="187" t="s">
        <v>514</v>
      </c>
      <c r="F69" s="188" t="s">
        <v>515</v>
      </c>
    </row>
    <row r="70" spans="1:6" x14ac:dyDescent="0.15">
      <c r="A70" s="177">
        <v>385175</v>
      </c>
      <c r="B70" s="178" t="s">
        <v>212</v>
      </c>
      <c r="C70" s="179" t="s">
        <v>38</v>
      </c>
      <c r="D70" s="183">
        <v>388069</v>
      </c>
      <c r="E70" s="184" t="s">
        <v>516</v>
      </c>
      <c r="F70" s="185" t="s">
        <v>517</v>
      </c>
    </row>
    <row r="71" spans="1:6" x14ac:dyDescent="0.15">
      <c r="A71" s="177">
        <v>385176</v>
      </c>
      <c r="B71" s="178" t="s">
        <v>213</v>
      </c>
      <c r="C71" s="179" t="s">
        <v>107</v>
      </c>
      <c r="D71" s="183">
        <v>388070</v>
      </c>
      <c r="E71" s="184" t="s">
        <v>518</v>
      </c>
      <c r="F71" s="185" t="s">
        <v>518</v>
      </c>
    </row>
    <row r="72" spans="1:6" x14ac:dyDescent="0.15">
      <c r="A72" s="177">
        <v>385183</v>
      </c>
      <c r="B72" s="178" t="s">
        <v>214</v>
      </c>
      <c r="C72" s="179" t="s">
        <v>108</v>
      </c>
      <c r="D72" s="183">
        <v>388071</v>
      </c>
      <c r="E72" s="184" t="s">
        <v>519</v>
      </c>
      <c r="F72" s="185" t="s">
        <v>520</v>
      </c>
    </row>
    <row r="73" spans="1:6" ht="14.25" thickBot="1" x14ac:dyDescent="0.2">
      <c r="A73" s="177">
        <v>385195</v>
      </c>
      <c r="B73" s="178" t="s">
        <v>215</v>
      </c>
      <c r="C73" s="179" t="s">
        <v>109</v>
      </c>
      <c r="D73" s="189">
        <v>388072</v>
      </c>
      <c r="E73" s="190" t="s">
        <v>521</v>
      </c>
      <c r="F73" s="191" t="s">
        <v>522</v>
      </c>
    </row>
    <row r="74" spans="1:6" x14ac:dyDescent="0.15">
      <c r="A74" s="177">
        <v>385197</v>
      </c>
      <c r="B74" s="178" t="s">
        <v>405</v>
      </c>
      <c r="C74" s="179" t="s">
        <v>406</v>
      </c>
      <c r="D74" s="48"/>
      <c r="E74" s="48"/>
      <c r="F74" s="48"/>
    </row>
    <row r="75" spans="1:6" x14ac:dyDescent="0.15">
      <c r="A75" s="177">
        <v>385220</v>
      </c>
      <c r="B75" s="178" t="s">
        <v>216</v>
      </c>
      <c r="C75" s="179" t="s">
        <v>50</v>
      </c>
      <c r="D75" s="48"/>
      <c r="E75" s="48"/>
      <c r="F75" s="48"/>
    </row>
    <row r="76" spans="1:6" x14ac:dyDescent="0.15">
      <c r="A76" s="177">
        <v>385235</v>
      </c>
      <c r="B76" s="178" t="s">
        <v>217</v>
      </c>
      <c r="C76" s="179" t="s">
        <v>51</v>
      </c>
      <c r="D76" s="48"/>
      <c r="E76" s="48"/>
      <c r="F76" s="48"/>
    </row>
    <row r="77" spans="1:6" x14ac:dyDescent="0.15">
      <c r="A77" s="177">
        <v>385236</v>
      </c>
      <c r="B77" s="178" t="s">
        <v>218</v>
      </c>
      <c r="C77" s="179" t="s">
        <v>52</v>
      </c>
      <c r="D77" s="48"/>
      <c r="E77" s="48"/>
      <c r="F77" s="48"/>
    </row>
    <row r="78" spans="1:6" x14ac:dyDescent="0.15">
      <c r="A78" s="177">
        <v>385245</v>
      </c>
      <c r="B78" s="178" t="s">
        <v>219</v>
      </c>
      <c r="C78" s="179" t="s">
        <v>53</v>
      </c>
      <c r="D78" s="48"/>
      <c r="E78" s="48"/>
      <c r="F78" s="48"/>
    </row>
    <row r="79" spans="1:6" x14ac:dyDescent="0.15">
      <c r="A79" s="177">
        <v>385246</v>
      </c>
      <c r="B79" s="178" t="s">
        <v>220</v>
      </c>
      <c r="C79" s="179" t="s">
        <v>54</v>
      </c>
      <c r="D79" s="48"/>
      <c r="E79" s="48"/>
      <c r="F79" s="48"/>
    </row>
    <row r="80" spans="1:6" x14ac:dyDescent="0.15">
      <c r="A80" s="177">
        <v>385248</v>
      </c>
      <c r="B80" s="178" t="s">
        <v>221</v>
      </c>
      <c r="C80" s="179" t="s">
        <v>110</v>
      </c>
      <c r="D80" s="48"/>
      <c r="E80" s="48"/>
      <c r="F80" s="48"/>
    </row>
    <row r="81" spans="1:6" x14ac:dyDescent="0.15">
      <c r="A81" s="177">
        <v>385249</v>
      </c>
      <c r="B81" s="178" t="s">
        <v>222</v>
      </c>
      <c r="C81" s="179" t="s">
        <v>55</v>
      </c>
      <c r="D81" s="48"/>
      <c r="E81" s="48"/>
      <c r="F81" s="48"/>
    </row>
    <row r="82" spans="1:6" x14ac:dyDescent="0.15">
      <c r="A82" s="177">
        <v>385250</v>
      </c>
      <c r="B82" s="178" t="s">
        <v>223</v>
      </c>
      <c r="C82" s="179" t="s">
        <v>111</v>
      </c>
      <c r="D82" s="48"/>
      <c r="E82" s="48"/>
      <c r="F82" s="48"/>
    </row>
    <row r="83" spans="1:6" x14ac:dyDescent="0.15">
      <c r="A83" s="177">
        <v>385256</v>
      </c>
      <c r="B83" s="178" t="s">
        <v>224</v>
      </c>
      <c r="C83" s="179" t="s">
        <v>112</v>
      </c>
      <c r="D83" s="48"/>
      <c r="E83" s="48"/>
      <c r="F83" s="48"/>
    </row>
    <row r="84" spans="1:6" x14ac:dyDescent="0.15">
      <c r="A84" s="177">
        <v>385257</v>
      </c>
      <c r="B84" s="178" t="s">
        <v>225</v>
      </c>
      <c r="C84" s="179" t="s">
        <v>113</v>
      </c>
      <c r="D84" s="48"/>
      <c r="E84" s="48"/>
      <c r="F84" s="48"/>
    </row>
    <row r="85" spans="1:6" x14ac:dyDescent="0.15">
      <c r="A85" s="177">
        <v>385259</v>
      </c>
      <c r="B85" s="178" t="s">
        <v>226</v>
      </c>
      <c r="C85" s="179" t="s">
        <v>114</v>
      </c>
      <c r="D85" s="48"/>
      <c r="E85" s="48"/>
      <c r="F85" s="48"/>
    </row>
    <row r="86" spans="1:6" x14ac:dyDescent="0.15">
      <c r="A86" s="177">
        <v>385301</v>
      </c>
      <c r="B86" s="178" t="s">
        <v>227</v>
      </c>
      <c r="C86" s="179" t="s">
        <v>115</v>
      </c>
      <c r="D86" s="48"/>
      <c r="E86" s="48"/>
      <c r="F86" s="48"/>
    </row>
    <row r="87" spans="1:6" x14ac:dyDescent="0.15">
      <c r="A87" s="177">
        <v>385302</v>
      </c>
      <c r="B87" s="178" t="s">
        <v>228</v>
      </c>
      <c r="C87" s="179" t="s">
        <v>116</v>
      </c>
      <c r="D87" s="48"/>
      <c r="E87" s="48"/>
      <c r="F87" s="48"/>
    </row>
    <row r="88" spans="1:6" x14ac:dyDescent="0.15">
      <c r="A88" s="177">
        <v>385303</v>
      </c>
      <c r="B88" s="178" t="s">
        <v>229</v>
      </c>
      <c r="C88" s="179" t="s">
        <v>46</v>
      </c>
      <c r="D88" s="48"/>
      <c r="E88" s="48"/>
      <c r="F88" s="48"/>
    </row>
    <row r="89" spans="1:6" x14ac:dyDescent="0.15">
      <c r="A89" s="177">
        <v>385304</v>
      </c>
      <c r="B89" s="178" t="s">
        <v>230</v>
      </c>
      <c r="C89" s="179" t="s">
        <v>117</v>
      </c>
      <c r="D89" s="48"/>
      <c r="E89" s="48"/>
      <c r="F89" s="48"/>
    </row>
    <row r="90" spans="1:6" x14ac:dyDescent="0.15">
      <c r="A90" s="177">
        <v>385305</v>
      </c>
      <c r="B90" s="178" t="s">
        <v>231</v>
      </c>
      <c r="C90" s="179" t="s">
        <v>118</v>
      </c>
      <c r="D90" s="48"/>
      <c r="E90" s="48"/>
      <c r="F90" s="48"/>
    </row>
    <row r="91" spans="1:6" x14ac:dyDescent="0.15">
      <c r="A91" s="177">
        <v>385331</v>
      </c>
      <c r="B91" s="178" t="s">
        <v>232</v>
      </c>
      <c r="C91" s="179" t="s">
        <v>39</v>
      </c>
      <c r="D91" s="48"/>
      <c r="E91" s="48"/>
      <c r="F91" s="48"/>
    </row>
    <row r="92" spans="1:6" x14ac:dyDescent="0.15">
      <c r="A92" s="177">
        <v>385332</v>
      </c>
      <c r="B92" s="178" t="s">
        <v>188</v>
      </c>
      <c r="C92" s="179" t="s">
        <v>86</v>
      </c>
      <c r="D92" s="48"/>
      <c r="E92" s="48"/>
      <c r="F92" s="48"/>
    </row>
    <row r="93" spans="1:6" x14ac:dyDescent="0.15">
      <c r="A93" s="177">
        <v>385333</v>
      </c>
      <c r="B93" s="178" t="s">
        <v>407</v>
      </c>
      <c r="C93" s="179" t="s">
        <v>40</v>
      </c>
      <c r="D93" s="48"/>
      <c r="E93" s="48"/>
      <c r="F93" s="48"/>
    </row>
    <row r="94" spans="1:6" x14ac:dyDescent="0.15">
      <c r="A94" s="177">
        <v>385334</v>
      </c>
      <c r="B94" s="178" t="s">
        <v>408</v>
      </c>
      <c r="C94" s="179" t="s">
        <v>409</v>
      </c>
      <c r="D94" s="48"/>
      <c r="E94" s="48"/>
      <c r="F94" s="48"/>
    </row>
    <row r="95" spans="1:6" x14ac:dyDescent="0.15">
      <c r="A95" s="177">
        <v>385335</v>
      </c>
      <c r="B95" s="178" t="s">
        <v>233</v>
      </c>
      <c r="C95" s="179" t="s">
        <v>119</v>
      </c>
      <c r="D95" s="48"/>
      <c r="E95" s="48"/>
      <c r="F95" s="48"/>
    </row>
    <row r="96" spans="1:6" x14ac:dyDescent="0.15">
      <c r="A96" s="177">
        <v>385336</v>
      </c>
      <c r="B96" s="178" t="s">
        <v>234</v>
      </c>
      <c r="C96" s="179" t="s">
        <v>120</v>
      </c>
      <c r="D96" s="48"/>
      <c r="E96" s="48"/>
      <c r="F96" s="48"/>
    </row>
    <row r="97" spans="1:6" x14ac:dyDescent="0.15">
      <c r="A97" s="177">
        <v>385337</v>
      </c>
      <c r="B97" s="178" t="s">
        <v>410</v>
      </c>
      <c r="C97" s="179" t="s">
        <v>134</v>
      </c>
      <c r="D97" s="48"/>
      <c r="E97" s="48"/>
      <c r="F97" s="48"/>
    </row>
    <row r="98" spans="1:6" x14ac:dyDescent="0.15">
      <c r="A98" s="177">
        <v>385338</v>
      </c>
      <c r="B98" s="178" t="s">
        <v>411</v>
      </c>
      <c r="C98" s="179" t="s">
        <v>235</v>
      </c>
      <c r="D98" s="48"/>
      <c r="E98" s="48"/>
      <c r="F98" s="48"/>
    </row>
    <row r="99" spans="1:6" x14ac:dyDescent="0.15">
      <c r="A99" s="177">
        <v>385339</v>
      </c>
      <c r="B99" s="178" t="s">
        <v>236</v>
      </c>
      <c r="C99" s="179" t="s">
        <v>121</v>
      </c>
      <c r="D99" s="48"/>
      <c r="E99" s="48"/>
      <c r="F99" s="48"/>
    </row>
    <row r="100" spans="1:6" x14ac:dyDescent="0.15">
      <c r="A100" s="177">
        <v>385354</v>
      </c>
      <c r="B100" s="178" t="s">
        <v>237</v>
      </c>
      <c r="C100" s="179" t="s">
        <v>122</v>
      </c>
      <c r="D100" s="48"/>
      <c r="E100" s="48"/>
      <c r="F100" s="48"/>
    </row>
    <row r="101" spans="1:6" x14ac:dyDescent="0.15">
      <c r="A101" s="177">
        <v>386002</v>
      </c>
      <c r="B101" s="178" t="s">
        <v>238</v>
      </c>
      <c r="C101" s="179" t="s">
        <v>123</v>
      </c>
      <c r="D101" s="48"/>
      <c r="E101" s="48"/>
      <c r="F101" s="48"/>
    </row>
    <row r="102" spans="1:6" x14ac:dyDescent="0.15">
      <c r="A102" s="177">
        <v>386003</v>
      </c>
      <c r="B102" s="178" t="s">
        <v>239</v>
      </c>
      <c r="C102" s="179" t="s">
        <v>124</v>
      </c>
      <c r="D102" s="48"/>
      <c r="E102" s="48"/>
      <c r="F102" s="48"/>
    </row>
    <row r="103" spans="1:6" x14ac:dyDescent="0.15">
      <c r="A103" s="177">
        <v>386008</v>
      </c>
      <c r="B103" s="178" t="s">
        <v>240</v>
      </c>
      <c r="C103" s="179" t="s">
        <v>125</v>
      </c>
      <c r="D103" s="48"/>
      <c r="E103" s="48"/>
      <c r="F103" s="48"/>
    </row>
    <row r="104" spans="1:6" x14ac:dyDescent="0.15">
      <c r="A104" s="177">
        <v>386017</v>
      </c>
      <c r="B104" s="178" t="s">
        <v>241</v>
      </c>
      <c r="C104" s="179" t="s">
        <v>126</v>
      </c>
      <c r="D104" s="48"/>
      <c r="E104" s="48"/>
      <c r="F104" s="48"/>
    </row>
    <row r="105" spans="1:6" x14ac:dyDescent="0.15">
      <c r="A105" s="177">
        <v>386018</v>
      </c>
      <c r="B105" s="178" t="s">
        <v>412</v>
      </c>
      <c r="C105" s="179" t="s">
        <v>135</v>
      </c>
      <c r="D105" s="48"/>
      <c r="E105" s="48"/>
      <c r="F105" s="48"/>
    </row>
    <row r="106" spans="1:6" x14ac:dyDescent="0.15">
      <c r="A106" s="177">
        <v>386019</v>
      </c>
      <c r="B106" s="178" t="s">
        <v>242</v>
      </c>
      <c r="C106" s="179" t="s">
        <v>127</v>
      </c>
      <c r="D106" s="48"/>
      <c r="E106" s="48"/>
      <c r="F106" s="48"/>
    </row>
    <row r="107" spans="1:6" x14ac:dyDescent="0.15">
      <c r="A107" s="177">
        <v>386030</v>
      </c>
      <c r="B107" s="178" t="s">
        <v>243</v>
      </c>
      <c r="C107" s="179" t="s">
        <v>128</v>
      </c>
      <c r="D107" s="48"/>
      <c r="E107" s="48"/>
      <c r="F107" s="48"/>
    </row>
    <row r="108" spans="1:6" x14ac:dyDescent="0.15">
      <c r="A108" s="177">
        <v>386043</v>
      </c>
      <c r="B108" s="178" t="s">
        <v>413</v>
      </c>
      <c r="C108" s="179" t="s">
        <v>56</v>
      </c>
      <c r="D108" s="48"/>
      <c r="E108" s="48"/>
      <c r="F108" s="48"/>
    </row>
    <row r="109" spans="1:6" x14ac:dyDescent="0.15">
      <c r="A109" s="177">
        <v>386046</v>
      </c>
      <c r="B109" s="178" t="s">
        <v>414</v>
      </c>
      <c r="C109" s="179" t="s">
        <v>250</v>
      </c>
      <c r="D109" s="48"/>
      <c r="E109" s="48"/>
      <c r="F109" s="48"/>
    </row>
    <row r="110" spans="1:6" x14ac:dyDescent="0.15">
      <c r="A110" s="192">
        <v>386047</v>
      </c>
      <c r="B110" s="193" t="s">
        <v>415</v>
      </c>
      <c r="C110" s="194" t="s">
        <v>416</v>
      </c>
      <c r="D110" s="48"/>
      <c r="E110" s="48"/>
      <c r="F110" s="48"/>
    </row>
    <row r="111" spans="1:6" x14ac:dyDescent="0.15">
      <c r="A111" s="177">
        <v>386048</v>
      </c>
      <c r="B111" s="178" t="s">
        <v>417</v>
      </c>
      <c r="C111" s="179" t="s">
        <v>418</v>
      </c>
      <c r="D111" s="48"/>
      <c r="E111" s="48"/>
      <c r="F111" s="48"/>
    </row>
    <row r="112" spans="1:6" x14ac:dyDescent="0.15">
      <c r="A112" s="177">
        <v>386050</v>
      </c>
      <c r="B112" s="178" t="s">
        <v>244</v>
      </c>
      <c r="C112" s="179" t="s">
        <v>129</v>
      </c>
      <c r="D112" s="48"/>
      <c r="E112" s="48"/>
      <c r="F112" s="48"/>
    </row>
    <row r="113" spans="1:6" x14ac:dyDescent="0.15">
      <c r="A113" s="177">
        <v>386051</v>
      </c>
      <c r="B113" s="178" t="s">
        <v>245</v>
      </c>
      <c r="C113" s="179" t="s">
        <v>136</v>
      </c>
      <c r="D113" s="48"/>
      <c r="E113" s="48"/>
      <c r="F113" s="48"/>
    </row>
    <row r="114" spans="1:6" x14ac:dyDescent="0.15">
      <c r="A114" s="177">
        <v>386052</v>
      </c>
      <c r="B114" s="178" t="s">
        <v>419</v>
      </c>
      <c r="C114" s="179" t="s">
        <v>263</v>
      </c>
      <c r="D114" s="48"/>
      <c r="E114" s="48"/>
      <c r="F114" s="48"/>
    </row>
    <row r="115" spans="1:6" x14ac:dyDescent="0.15">
      <c r="A115" s="177">
        <v>386053</v>
      </c>
      <c r="B115" s="178" t="s">
        <v>420</v>
      </c>
      <c r="C115" s="179" t="s">
        <v>421</v>
      </c>
      <c r="D115" s="48"/>
      <c r="E115" s="48"/>
      <c r="F115" s="48"/>
    </row>
    <row r="116" spans="1:6" x14ac:dyDescent="0.15">
      <c r="A116" s="192">
        <v>387045</v>
      </c>
      <c r="B116" s="193" t="s">
        <v>246</v>
      </c>
      <c r="C116" s="194" t="s">
        <v>137</v>
      </c>
      <c r="D116" s="48"/>
      <c r="E116" s="48"/>
      <c r="F116" s="48"/>
    </row>
    <row r="117" spans="1:6" x14ac:dyDescent="0.15">
      <c r="A117" s="192">
        <v>387046</v>
      </c>
      <c r="B117" s="193" t="s">
        <v>422</v>
      </c>
      <c r="C117" s="194" t="s">
        <v>423</v>
      </c>
      <c r="D117" s="48"/>
      <c r="E117" s="48"/>
      <c r="F117" s="48"/>
    </row>
    <row r="118" spans="1:6" x14ac:dyDescent="0.15">
      <c r="A118" s="192">
        <v>387050</v>
      </c>
      <c r="B118" s="193" t="s">
        <v>424</v>
      </c>
      <c r="C118" s="194" t="s">
        <v>425</v>
      </c>
      <c r="D118" s="48"/>
      <c r="E118" s="48"/>
      <c r="F118" s="48"/>
    </row>
    <row r="119" spans="1:6" x14ac:dyDescent="0.15">
      <c r="A119" s="192">
        <v>387051</v>
      </c>
      <c r="B119" s="193" t="s">
        <v>426</v>
      </c>
      <c r="C119" s="194" t="s">
        <v>138</v>
      </c>
      <c r="D119" s="48"/>
      <c r="E119" s="48"/>
      <c r="F119" s="48"/>
    </row>
    <row r="120" spans="1:6" x14ac:dyDescent="0.15">
      <c r="A120" s="177">
        <v>387052</v>
      </c>
      <c r="B120" s="193" t="s">
        <v>427</v>
      </c>
      <c r="C120" s="194" t="s">
        <v>139</v>
      </c>
      <c r="D120" s="48"/>
      <c r="E120" s="48"/>
      <c r="F120" s="48"/>
    </row>
    <row r="121" spans="1:6" x14ac:dyDescent="0.15">
      <c r="A121" s="192">
        <v>387053</v>
      </c>
      <c r="B121" s="193" t="s">
        <v>428</v>
      </c>
      <c r="C121" s="194" t="s">
        <v>251</v>
      </c>
      <c r="D121" s="48"/>
      <c r="E121" s="48"/>
      <c r="F121" s="48"/>
    </row>
    <row r="122" spans="1:6" x14ac:dyDescent="0.15">
      <c r="A122" s="192">
        <v>387054</v>
      </c>
      <c r="B122" s="193" t="s">
        <v>429</v>
      </c>
      <c r="C122" s="194" t="s">
        <v>37</v>
      </c>
      <c r="D122" s="48"/>
      <c r="E122" s="48"/>
      <c r="F122" s="48"/>
    </row>
    <row r="123" spans="1:6" x14ac:dyDescent="0.15">
      <c r="A123" s="192">
        <v>387056</v>
      </c>
      <c r="B123" s="193" t="s">
        <v>430</v>
      </c>
      <c r="C123" s="194" t="s">
        <v>252</v>
      </c>
      <c r="D123" s="48"/>
      <c r="E123" s="48"/>
      <c r="F123" s="48"/>
    </row>
    <row r="124" spans="1:6" x14ac:dyDescent="0.15">
      <c r="A124" s="192">
        <v>387057</v>
      </c>
      <c r="B124" s="193" t="s">
        <v>431</v>
      </c>
      <c r="C124" s="194" t="s">
        <v>253</v>
      </c>
      <c r="D124" s="48"/>
      <c r="E124" s="48"/>
      <c r="F124" s="48"/>
    </row>
    <row r="125" spans="1:6" x14ac:dyDescent="0.15">
      <c r="A125" s="192">
        <v>387058</v>
      </c>
      <c r="B125" s="193" t="s">
        <v>432</v>
      </c>
      <c r="C125" s="194" t="s">
        <v>433</v>
      </c>
      <c r="D125" s="48"/>
      <c r="E125" s="48"/>
      <c r="F125" s="48"/>
    </row>
    <row r="126" spans="1:6" x14ac:dyDescent="0.15">
      <c r="A126" s="192">
        <v>387059</v>
      </c>
      <c r="B126" s="193" t="s">
        <v>434</v>
      </c>
      <c r="C126" s="194" t="s">
        <v>435</v>
      </c>
      <c r="D126" s="48"/>
      <c r="E126" s="48"/>
      <c r="F126" s="48"/>
    </row>
    <row r="127" spans="1:6" x14ac:dyDescent="0.15">
      <c r="A127" s="192">
        <v>387060</v>
      </c>
      <c r="B127" s="193" t="s">
        <v>436</v>
      </c>
      <c r="C127" s="194" t="s">
        <v>437</v>
      </c>
      <c r="D127" s="48"/>
      <c r="E127" s="48"/>
      <c r="F127" s="48"/>
    </row>
    <row r="128" spans="1:6" x14ac:dyDescent="0.15">
      <c r="A128" s="192">
        <v>387068</v>
      </c>
      <c r="B128" s="193" t="s">
        <v>438</v>
      </c>
      <c r="C128" s="194" t="s">
        <v>439</v>
      </c>
      <c r="D128" s="48"/>
      <c r="E128" s="48"/>
      <c r="F128" s="48"/>
    </row>
    <row r="129" spans="1:6" s="42" customFormat="1" x14ac:dyDescent="0.15">
      <c r="A129" s="192">
        <v>387069</v>
      </c>
      <c r="B129" s="193" t="s">
        <v>440</v>
      </c>
      <c r="C129" s="194" t="s">
        <v>441</v>
      </c>
      <c r="D129" s="48"/>
      <c r="E129" s="48"/>
      <c r="F129" s="48"/>
    </row>
    <row r="130" spans="1:6" s="42" customFormat="1" x14ac:dyDescent="0.15">
      <c r="A130" s="192">
        <v>387070</v>
      </c>
      <c r="B130" s="193" t="s">
        <v>442</v>
      </c>
      <c r="C130" s="194" t="s">
        <v>443</v>
      </c>
      <c r="D130" s="48"/>
      <c r="E130" s="48"/>
      <c r="F130" s="48"/>
    </row>
    <row r="131" spans="1:6" s="42" customFormat="1" x14ac:dyDescent="0.15">
      <c r="A131" s="192">
        <v>387071</v>
      </c>
      <c r="B131" s="193" t="s">
        <v>444</v>
      </c>
      <c r="C131" s="194" t="s">
        <v>445</v>
      </c>
      <c r="D131" s="48"/>
      <c r="E131" s="48"/>
      <c r="F131" s="48"/>
    </row>
    <row r="132" spans="1:6" s="42" customFormat="1" x14ac:dyDescent="0.15">
      <c r="A132" s="192">
        <v>387072</v>
      </c>
      <c r="B132" s="193" t="s">
        <v>446</v>
      </c>
      <c r="C132" s="194" t="s">
        <v>447</v>
      </c>
      <c r="D132" s="48"/>
      <c r="E132" s="48"/>
      <c r="F132" s="48"/>
    </row>
    <row r="133" spans="1:6" s="42" customFormat="1" x14ac:dyDescent="0.15">
      <c r="A133" s="192">
        <v>387073</v>
      </c>
      <c r="B133" s="193" t="s">
        <v>523</v>
      </c>
      <c r="C133" s="194" t="s">
        <v>524</v>
      </c>
      <c r="D133" s="48"/>
      <c r="E133" s="48"/>
      <c r="F133" s="48"/>
    </row>
    <row r="134" spans="1:6" s="42" customFormat="1" x14ac:dyDescent="0.15">
      <c r="A134" s="192">
        <v>387074</v>
      </c>
      <c r="B134" s="193" t="s">
        <v>525</v>
      </c>
      <c r="C134" s="194" t="s">
        <v>526</v>
      </c>
      <c r="D134" s="48"/>
      <c r="E134" s="48"/>
      <c r="F134" s="48"/>
    </row>
    <row r="135" spans="1:6" s="42" customFormat="1" x14ac:dyDescent="0.15">
      <c r="A135" s="192">
        <v>387075</v>
      </c>
      <c r="B135" s="193" t="s">
        <v>527</v>
      </c>
      <c r="C135" s="194" t="s">
        <v>528</v>
      </c>
      <c r="D135" s="48"/>
      <c r="E135" s="48"/>
      <c r="F135" s="48"/>
    </row>
    <row r="136" spans="1:6" s="42" customFormat="1" x14ac:dyDescent="0.15">
      <c r="A136" s="192">
        <v>387076</v>
      </c>
      <c r="B136" s="193" t="s">
        <v>529</v>
      </c>
      <c r="C136" s="194" t="s">
        <v>530</v>
      </c>
      <c r="D136" s="48"/>
      <c r="E136" s="48"/>
      <c r="F136" s="48"/>
    </row>
    <row r="137" spans="1:6" s="42" customFormat="1" x14ac:dyDescent="0.15">
      <c r="A137" s="192">
        <v>387501</v>
      </c>
      <c r="B137" s="193" t="s">
        <v>491</v>
      </c>
      <c r="C137" s="194" t="s">
        <v>323</v>
      </c>
      <c r="D137" s="48"/>
      <c r="E137" s="48"/>
      <c r="F137" s="48"/>
    </row>
    <row r="138" spans="1:6" s="42" customFormat="1" x14ac:dyDescent="0.15">
      <c r="A138" s="177">
        <v>387502</v>
      </c>
      <c r="B138" s="178" t="s">
        <v>467</v>
      </c>
      <c r="C138" s="179" t="s">
        <v>467</v>
      </c>
    </row>
    <row r="139" spans="1:6" s="42" customFormat="1" x14ac:dyDescent="0.15">
      <c r="A139" s="177">
        <v>387503</v>
      </c>
      <c r="B139" s="178" t="s">
        <v>453</v>
      </c>
      <c r="C139" s="179" t="s">
        <v>454</v>
      </c>
    </row>
    <row r="140" spans="1:6" s="42" customFormat="1" x14ac:dyDescent="0.15">
      <c r="A140" s="177">
        <v>387504</v>
      </c>
      <c r="B140" s="178" t="s">
        <v>492</v>
      </c>
      <c r="C140" s="179" t="s">
        <v>473</v>
      </c>
    </row>
    <row r="141" spans="1:6" s="42" customFormat="1" x14ac:dyDescent="0.15">
      <c r="A141" s="177">
        <v>387505</v>
      </c>
      <c r="B141" s="178" t="s">
        <v>531</v>
      </c>
      <c r="C141" s="179" t="s">
        <v>493</v>
      </c>
    </row>
    <row r="142" spans="1:6" s="42" customFormat="1" x14ac:dyDescent="0.15">
      <c r="A142" s="177">
        <v>387506</v>
      </c>
      <c r="B142" s="178" t="s">
        <v>475</v>
      </c>
      <c r="C142" s="179" t="s">
        <v>476</v>
      </c>
    </row>
    <row r="143" spans="1:6" s="42" customFormat="1" x14ac:dyDescent="0.15">
      <c r="A143" s="177">
        <v>387507</v>
      </c>
      <c r="B143" s="178" t="s">
        <v>487</v>
      </c>
      <c r="C143" s="179" t="s">
        <v>487</v>
      </c>
    </row>
    <row r="144" spans="1:6" s="42" customFormat="1" x14ac:dyDescent="0.15">
      <c r="A144" s="177">
        <v>387508</v>
      </c>
      <c r="B144" s="178" t="s">
        <v>532</v>
      </c>
      <c r="C144" s="179" t="s">
        <v>533</v>
      </c>
    </row>
    <row r="145" spans="1:3" s="42" customFormat="1" x14ac:dyDescent="0.15">
      <c r="A145" s="177">
        <v>387509</v>
      </c>
      <c r="B145" s="178" t="s">
        <v>483</v>
      </c>
      <c r="C145" s="179" t="s">
        <v>534</v>
      </c>
    </row>
    <row r="146" spans="1:3" s="42" customFormat="1" x14ac:dyDescent="0.15">
      <c r="A146" s="177">
        <v>387510</v>
      </c>
      <c r="B146" s="178" t="s">
        <v>535</v>
      </c>
      <c r="C146" s="179" t="s">
        <v>535</v>
      </c>
    </row>
    <row r="147" spans="1:3" s="42" customFormat="1" x14ac:dyDescent="0.15">
      <c r="A147" s="177">
        <v>387511</v>
      </c>
      <c r="B147" s="178" t="s">
        <v>379</v>
      </c>
      <c r="C147" s="179" t="s">
        <v>379</v>
      </c>
    </row>
    <row r="148" spans="1:3" s="42" customFormat="1" x14ac:dyDescent="0.15">
      <c r="A148" s="177">
        <v>387512</v>
      </c>
      <c r="B148" s="178" t="s">
        <v>519</v>
      </c>
      <c r="C148" s="179" t="s">
        <v>520</v>
      </c>
    </row>
    <row r="149" spans="1:3" s="42" customFormat="1" x14ac:dyDescent="0.15">
      <c r="A149" s="177">
        <v>387513</v>
      </c>
      <c r="B149" s="178" t="s">
        <v>521</v>
      </c>
      <c r="C149" s="179" t="s">
        <v>522</v>
      </c>
    </row>
    <row r="150" spans="1:3" s="42" customFormat="1" x14ac:dyDescent="0.15">
      <c r="A150" s="177">
        <v>387514</v>
      </c>
      <c r="B150" s="178" t="s">
        <v>479</v>
      </c>
      <c r="C150" s="179" t="s">
        <v>480</v>
      </c>
    </row>
    <row r="151" spans="1:3" s="42" customFormat="1" x14ac:dyDescent="0.15">
      <c r="A151" s="177">
        <v>387515</v>
      </c>
      <c r="B151" s="178" t="s">
        <v>511</v>
      </c>
      <c r="C151" s="179" t="s">
        <v>474</v>
      </c>
    </row>
    <row r="152" spans="1:3" s="42" customFormat="1" ht="14.25" thickBot="1" x14ac:dyDescent="0.2">
      <c r="A152" s="195">
        <v>387516</v>
      </c>
      <c r="B152" s="196" t="s">
        <v>536</v>
      </c>
      <c r="C152" s="197" t="s">
        <v>536</v>
      </c>
    </row>
    <row r="153" spans="1:3" s="42" customFormat="1" x14ac:dyDescent="0.15"/>
    <row r="154" spans="1:3" s="42" customFormat="1" x14ac:dyDescent="0.15"/>
    <row r="155" spans="1:3" s="42" customFormat="1" x14ac:dyDescent="0.15"/>
    <row r="156" spans="1:3" s="42" customFormat="1" x14ac:dyDescent="0.15"/>
    <row r="157" spans="1:3" s="42" customFormat="1" x14ac:dyDescent="0.15"/>
    <row r="158" spans="1:3" s="42" customFormat="1" x14ac:dyDescent="0.15"/>
    <row r="159" spans="1:3" s="42" customFormat="1" x14ac:dyDescent="0.15"/>
    <row r="160" spans="1:3" s="42" customFormat="1" x14ac:dyDescent="0.15"/>
    <row r="161" s="42" customFormat="1" x14ac:dyDescent="0.15"/>
    <row r="162" s="42" customFormat="1" x14ac:dyDescent="0.15"/>
    <row r="163" s="42" customFormat="1" x14ac:dyDescent="0.15"/>
    <row r="164" s="42" customFormat="1" x14ac:dyDescent="0.15"/>
    <row r="165" s="42" customFormat="1" x14ac:dyDescent="0.15"/>
    <row r="166" s="42" customFormat="1" x14ac:dyDescent="0.15"/>
    <row r="167" s="42" customFormat="1" x14ac:dyDescent="0.15"/>
    <row r="168" s="42" customFormat="1" x14ac:dyDescent="0.15"/>
    <row r="169" s="42" customFormat="1" x14ac:dyDescent="0.15"/>
    <row r="170" s="42" customFormat="1" x14ac:dyDescent="0.15"/>
    <row r="171" s="42" customFormat="1" x14ac:dyDescent="0.15"/>
    <row r="172" s="42" customFormat="1" x14ac:dyDescent="0.15"/>
    <row r="173" s="42" customFormat="1" x14ac:dyDescent="0.15"/>
    <row r="174" s="42" customFormat="1" x14ac:dyDescent="0.15"/>
    <row r="175" s="42" customFormat="1" x14ac:dyDescent="0.15"/>
    <row r="176" s="42" customFormat="1" x14ac:dyDescent="0.15"/>
    <row r="177" s="42" customFormat="1" x14ac:dyDescent="0.15"/>
    <row r="178" s="42" customFormat="1" x14ac:dyDescent="0.15"/>
    <row r="179" s="42" customFormat="1" x14ac:dyDescent="0.15"/>
    <row r="180" s="42" customFormat="1" x14ac:dyDescent="0.15"/>
    <row r="181" s="42" customFormat="1" x14ac:dyDescent="0.15"/>
    <row r="182" s="42" customFormat="1" x14ac:dyDescent="0.15"/>
    <row r="183" s="42" customFormat="1" x14ac:dyDescent="0.15"/>
    <row r="184" s="42" customFormat="1" x14ac:dyDescent="0.15"/>
    <row r="185" s="42" customFormat="1" x14ac:dyDescent="0.15"/>
    <row r="186" s="42" customFormat="1" x14ac:dyDescent="0.15"/>
    <row r="187" s="42" customFormat="1" x14ac:dyDescent="0.15"/>
    <row r="188" s="42" customFormat="1" x14ac:dyDescent="0.15"/>
  </sheetData>
  <mergeCells count="2">
    <mergeCell ref="A1:C1"/>
    <mergeCell ref="D1:F1"/>
  </mergeCells>
  <phoneticPr fontId="4"/>
  <pageMargins left="0.39370078740157483" right="0" top="0.39370078740157483" bottom="0.19685039370078741" header="0.51181102362204722" footer="0.51181102362204722"/>
  <pageSetup paperSize="9" orientation="portrait"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記入上の注意</vt:lpstr>
      <vt:lpstr>一覧表男子</vt:lpstr>
      <vt:lpstr>一覧表女子</vt:lpstr>
      <vt:lpstr>所属コード </vt:lpstr>
      <vt:lpstr>一覧表女子!Print_Area</vt:lpstr>
      <vt:lpstr>一覧表男子!Print_Area</vt:lpstr>
      <vt:lpstr>種目</vt:lpstr>
      <vt:lpstr>女種目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syunin-23u</dc:creator>
  <cp:lastModifiedBy>ntgk-n099u</cp:lastModifiedBy>
  <cp:lastPrinted>2016-01-26T08:29:03Z</cp:lastPrinted>
  <dcterms:created xsi:type="dcterms:W3CDTF">2006-04-12T05:12:10Z</dcterms:created>
  <dcterms:modified xsi:type="dcterms:W3CDTF">2026-01-14T05:04:49Z</dcterms:modified>
</cp:coreProperties>
</file>