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G:\マイドライブ\R80808第3回新居浜記録会\"/>
    </mc:Choice>
  </mc:AlternateContent>
  <xr:revisionPtr revIDLastSave="0" documentId="13_ncr:1_{88DFB45C-0381-4455-8D73-979F0B2EC98E}" xr6:coauthVersionLast="47" xr6:coauthVersionMax="47" xr10:uidLastSave="{00000000-0000-0000-0000-000000000000}"/>
  <bookViews>
    <workbookView xWindow="-120" yWindow="-120" windowWidth="29040" windowHeight="15720" activeTab="1" xr2:uid="{00000000-000D-0000-FFFF-FFFF00000000}"/>
  </bookViews>
  <sheets>
    <sheet name="記入上の注意" sheetId="27" r:id="rId1"/>
    <sheet name="一覧表男子" sheetId="17" r:id="rId2"/>
    <sheet name="一覧表女子" sheetId="18" r:id="rId3"/>
    <sheet name="リレーエントリー" sheetId="29" r:id="rId4"/>
    <sheet name="所属コード " sheetId="28" r:id="rId5"/>
  </sheets>
  <definedNames>
    <definedName name="_xlnm._FilterDatabase" localSheetId="4" hidden="1">'所属コード '!$D$2:$I$2</definedName>
    <definedName name="moto">#REF!</definedName>
    <definedName name="_xlnm.Print_Area" localSheetId="2">一覧表女子!$A$1:$O$54</definedName>
    <definedName name="_xlnm.Print_Area" localSheetId="1">一覧表男子!$A$1:$O$54</definedName>
    <definedName name="加盟校">#REF!</definedName>
    <definedName name="加盟校2">#REF!</definedName>
    <definedName name="高校名">#REF!</definedName>
    <definedName name="四国大会" localSheetId="4">#REF!</definedName>
    <definedName name="四国大会">#REF!</definedName>
    <definedName name="種目範囲女子">#REF!</definedName>
    <definedName name="種目範囲男子">#REF!</definedName>
    <definedName name="女継新">#REF!</definedName>
    <definedName name="女追加">#REF!</definedName>
    <definedName name="男継新">#REF!</definedName>
    <definedName name="男追加">#REF!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18" l="1"/>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25" i="18"/>
  <c r="D26" i="17"/>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25" i="17"/>
  <c r="P26" i="17"/>
  <c r="M26" i="17"/>
  <c r="M25" i="17"/>
  <c r="P25" i="17"/>
  <c r="J26" i="17"/>
  <c r="J25" i="17"/>
  <c r="I19" i="17"/>
  <c r="J54" i="18"/>
  <c r="J53" i="18"/>
  <c r="J52" i="18"/>
  <c r="J51" i="18"/>
  <c r="J50" i="18"/>
  <c r="J49" i="18"/>
  <c r="J48" i="18"/>
  <c r="J47" i="18"/>
  <c r="J46" i="18"/>
  <c r="J45" i="18"/>
  <c r="J44" i="18"/>
  <c r="J43" i="18"/>
  <c r="J42" i="18"/>
  <c r="J41" i="18"/>
  <c r="J40" i="18"/>
  <c r="J39" i="18"/>
  <c r="J38" i="18"/>
  <c r="J37" i="18"/>
  <c r="J36" i="18"/>
  <c r="J35" i="18"/>
  <c r="J34" i="18"/>
  <c r="J33" i="18"/>
  <c r="J32" i="18"/>
  <c r="J31" i="18"/>
  <c r="J30" i="18"/>
  <c r="J29" i="18"/>
  <c r="J28" i="18"/>
  <c r="J27" i="18"/>
  <c r="J26" i="18"/>
  <c r="J2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P54" i="18"/>
  <c r="P53" i="18"/>
  <c r="P52" i="18"/>
  <c r="P51" i="18"/>
  <c r="P50" i="18"/>
  <c r="P49" i="18"/>
  <c r="P48" i="18"/>
  <c r="P47" i="18"/>
  <c r="P46" i="18"/>
  <c r="P45" i="18"/>
  <c r="P44" i="18"/>
  <c r="P43" i="18"/>
  <c r="P42" i="18"/>
  <c r="P41" i="18"/>
  <c r="P40" i="18"/>
  <c r="P39" i="18"/>
  <c r="P38" i="18"/>
  <c r="P37" i="18"/>
  <c r="P36" i="18"/>
  <c r="P35" i="18"/>
  <c r="P34" i="18"/>
  <c r="P33" i="18"/>
  <c r="P32" i="18"/>
  <c r="P31" i="18"/>
  <c r="P30" i="18"/>
  <c r="P29" i="18"/>
  <c r="P28" i="18"/>
  <c r="P27" i="18"/>
  <c r="P26" i="18"/>
  <c r="P25" i="18"/>
  <c r="P54" i="17"/>
  <c r="P53" i="17"/>
  <c r="P52" i="17"/>
  <c r="P51" i="17"/>
  <c r="P50" i="17"/>
  <c r="P49" i="17"/>
  <c r="P48" i="17"/>
  <c r="P47" i="17"/>
  <c r="P46" i="17"/>
  <c r="P45" i="17"/>
  <c r="P44" i="17"/>
  <c r="P43" i="17"/>
  <c r="P42" i="17"/>
  <c r="P41" i="17"/>
  <c r="P40" i="17"/>
  <c r="P39" i="17"/>
  <c r="P38" i="17"/>
  <c r="P37" i="17"/>
  <c r="P36" i="17"/>
  <c r="P35" i="17"/>
  <c r="P34" i="17"/>
  <c r="P33" i="17"/>
  <c r="P32" i="17"/>
  <c r="P31" i="17"/>
  <c r="P30" i="17"/>
  <c r="P29" i="17"/>
  <c r="P28" i="17"/>
  <c r="P27" i="17"/>
  <c r="M54" i="17"/>
  <c r="M53" i="17"/>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J29" i="17"/>
  <c r="J54" i="17"/>
  <c r="J53" i="17"/>
  <c r="J52" i="17"/>
  <c r="J51" i="17"/>
  <c r="J50" i="17"/>
  <c r="J49" i="17"/>
  <c r="J48" i="17"/>
  <c r="J47" i="17"/>
  <c r="J46" i="17"/>
  <c r="J45" i="17"/>
  <c r="J44" i="17"/>
  <c r="J43" i="17"/>
  <c r="J42" i="17"/>
  <c r="J41" i="17"/>
  <c r="J40" i="17"/>
  <c r="J39" i="17"/>
  <c r="J38" i="17"/>
  <c r="J37" i="17"/>
  <c r="J36" i="17"/>
  <c r="J35" i="17"/>
  <c r="J34" i="17"/>
  <c r="J33" i="17"/>
  <c r="J32" i="17"/>
  <c r="J31" i="17"/>
  <c r="J30" i="17"/>
  <c r="J28" i="17"/>
  <c r="J27" i="17"/>
  <c r="P24" i="17"/>
  <c r="J24" i="17"/>
  <c r="P24" i="18"/>
  <c r="M24" i="18"/>
  <c r="I19" i="18"/>
  <c r="J24" i="18"/>
  <c r="M24" i="17"/>
</calcChain>
</file>

<file path=xl/sharedStrings.xml><?xml version="1.0" encoding="utf-8"?>
<sst xmlns="http://schemas.openxmlformats.org/spreadsheetml/2006/main" count="2285" uniqueCount="1372">
  <si>
    <t>氏　　名</t>
    <rPh sb="0" eb="1">
      <t>シ</t>
    </rPh>
    <rPh sb="3" eb="4">
      <t>メイ</t>
    </rPh>
    <phoneticPr fontId="4"/>
  </si>
  <si>
    <t>学年</t>
    <rPh sb="0" eb="2">
      <t>ガクネン</t>
    </rPh>
    <phoneticPr fontId="4"/>
  </si>
  <si>
    <t>種目１</t>
    <rPh sb="0" eb="2">
      <t>シュモク</t>
    </rPh>
    <phoneticPr fontId="4"/>
  </si>
  <si>
    <t>種目２</t>
    <rPh sb="0" eb="2">
      <t>シュモク</t>
    </rPh>
    <phoneticPr fontId="4"/>
  </si>
  <si>
    <t>金　　　　額</t>
    <rPh sb="0" eb="1">
      <t>キン</t>
    </rPh>
    <rPh sb="5" eb="6">
      <t>ガク</t>
    </rPh>
    <phoneticPr fontId="4"/>
  </si>
  <si>
    <t>松山　次郎</t>
    <rPh sb="0" eb="2">
      <t>マツヤマ</t>
    </rPh>
    <rPh sb="3" eb="5">
      <t>ジロウ</t>
    </rPh>
    <phoneticPr fontId="4"/>
  </si>
  <si>
    <t>例</t>
    <rPh sb="0" eb="1">
      <t>レイ</t>
    </rPh>
    <phoneticPr fontId="4"/>
  </si>
  <si>
    <t>半角</t>
    <rPh sb="0" eb="2">
      <t>ハンカク</t>
    </rPh>
    <phoneticPr fontId="4"/>
  </si>
  <si>
    <t>全角</t>
    <rPh sb="0" eb="2">
      <t>ゼンカク</t>
    </rPh>
    <phoneticPr fontId="4"/>
  </si>
  <si>
    <t>円</t>
    <rPh sb="0" eb="1">
      <t>エン</t>
    </rPh>
    <phoneticPr fontId="4"/>
  </si>
  <si>
    <t>　　（記録については、過去１年以内のものを記入する）</t>
    <rPh sb="3" eb="5">
      <t>キロク</t>
    </rPh>
    <rPh sb="11" eb="13">
      <t>カコ</t>
    </rPh>
    <rPh sb="14" eb="15">
      <t>ネン</t>
    </rPh>
    <rPh sb="15" eb="17">
      <t>イナイ</t>
    </rPh>
    <rPh sb="21" eb="23">
      <t>キニュウ</t>
    </rPh>
    <phoneticPr fontId="4"/>
  </si>
  <si>
    <t>個人種目</t>
    <rPh sb="0" eb="2">
      <t>コジン</t>
    </rPh>
    <rPh sb="2" eb="4">
      <t>シュモク</t>
    </rPh>
    <phoneticPr fontId="4"/>
  </si>
  <si>
    <t>競技会申込一覧及び出場認知書</t>
    <rPh sb="0" eb="3">
      <t>キョウギカイ</t>
    </rPh>
    <rPh sb="3" eb="5">
      <t>モウシコ</t>
    </rPh>
    <rPh sb="5" eb="7">
      <t>イチラン</t>
    </rPh>
    <rPh sb="7" eb="8">
      <t>オヨ</t>
    </rPh>
    <rPh sb="9" eb="11">
      <t>シュツジョウ</t>
    </rPh>
    <rPh sb="11" eb="13">
      <t>ニンチ</t>
    </rPh>
    <rPh sb="13" eb="14">
      <t>ショ</t>
    </rPh>
    <phoneticPr fontId="4"/>
  </si>
  <si>
    <t>大会名</t>
    <rPh sb="0" eb="3">
      <t>タイカイメイ</t>
    </rPh>
    <phoneticPr fontId="4"/>
  </si>
  <si>
    <t>所　属　長</t>
    <rPh sb="0" eb="1">
      <t>ショ</t>
    </rPh>
    <rPh sb="2" eb="3">
      <t>ゾク</t>
    </rPh>
    <rPh sb="4" eb="5">
      <t>チョウ</t>
    </rPh>
    <phoneticPr fontId="4"/>
  </si>
  <si>
    <t>所　　　属</t>
    <rPh sb="0" eb="1">
      <t>トコロ</t>
    </rPh>
    <rPh sb="4" eb="5">
      <t>ゾク</t>
    </rPh>
    <phoneticPr fontId="4"/>
  </si>
  <si>
    <t>住　　　所</t>
    <rPh sb="0" eb="1">
      <t>ジュウ</t>
    </rPh>
    <rPh sb="4" eb="5">
      <t>ショ</t>
    </rPh>
    <phoneticPr fontId="4"/>
  </si>
  <si>
    <t>記　録</t>
    <rPh sb="0" eb="1">
      <t>キ</t>
    </rPh>
    <rPh sb="2" eb="3">
      <t>ロク</t>
    </rPh>
    <phoneticPr fontId="4"/>
  </si>
  <si>
    <t>引率連絡先</t>
    <rPh sb="0" eb="2">
      <t>インソツ</t>
    </rPh>
    <rPh sb="2" eb="5">
      <t>レンラクサキ</t>
    </rPh>
    <phoneticPr fontId="4"/>
  </si>
  <si>
    <t>合計金額</t>
    <rPh sb="0" eb="1">
      <t>ゴウ</t>
    </rPh>
    <rPh sb="1" eb="2">
      <t>ケイ</t>
    </rPh>
    <rPh sb="2" eb="3">
      <t>キン</t>
    </rPh>
    <rPh sb="3" eb="4">
      <t>ガク</t>
    </rPh>
    <phoneticPr fontId="4"/>
  </si>
  <si>
    <t>　（個人情報については、慎重に取り扱います。）</t>
    <rPh sb="2" eb="4">
      <t>コジン</t>
    </rPh>
    <rPh sb="4" eb="6">
      <t>ジョウホウ</t>
    </rPh>
    <rPh sb="12" eb="14">
      <t>シンチョウ</t>
    </rPh>
    <rPh sb="15" eb="16">
      <t>ト</t>
    </rPh>
    <rPh sb="17" eb="18">
      <t>アツカ</t>
    </rPh>
    <phoneticPr fontId="4"/>
  </si>
  <si>
    <t>男　　子</t>
    <rPh sb="0" eb="1">
      <t>オトコ</t>
    </rPh>
    <rPh sb="3" eb="4">
      <t>コ</t>
    </rPh>
    <phoneticPr fontId="4"/>
  </si>
  <si>
    <t>引　率　者</t>
    <rPh sb="0" eb="1">
      <t>イン</t>
    </rPh>
    <rPh sb="2" eb="3">
      <t>リツ</t>
    </rPh>
    <rPh sb="4" eb="5">
      <t>シャ</t>
    </rPh>
    <phoneticPr fontId="4"/>
  </si>
  <si>
    <t>電　話</t>
    <rPh sb="0" eb="1">
      <t>デン</t>
    </rPh>
    <rPh sb="2" eb="3">
      <t>ハナシ</t>
    </rPh>
    <phoneticPr fontId="4"/>
  </si>
  <si>
    <t>〒　</t>
    <phoneticPr fontId="4"/>
  </si>
  <si>
    <t>男子種目</t>
    <rPh sb="0" eb="2">
      <t>ダンシ</t>
    </rPh>
    <rPh sb="2" eb="4">
      <t>シュモク</t>
    </rPh>
    <phoneticPr fontId="4"/>
  </si>
  <si>
    <t>男子種目コード</t>
    <rPh sb="0" eb="2">
      <t>ダンシ</t>
    </rPh>
    <rPh sb="2" eb="4">
      <t>シュモク</t>
    </rPh>
    <phoneticPr fontId="4"/>
  </si>
  <si>
    <t>女子種目</t>
    <rPh sb="0" eb="2">
      <t>ジョシ</t>
    </rPh>
    <rPh sb="2" eb="4">
      <t>シュモク</t>
    </rPh>
    <phoneticPr fontId="4"/>
  </si>
  <si>
    <t>女子種目コード</t>
    <rPh sb="0" eb="2">
      <t>ジョシ</t>
    </rPh>
    <rPh sb="2" eb="4">
      <t>シュモク</t>
    </rPh>
    <phoneticPr fontId="4"/>
  </si>
  <si>
    <t>種目コード</t>
    <rPh sb="0" eb="2">
      <t>シュモク</t>
    </rPh>
    <phoneticPr fontId="4"/>
  </si>
  <si>
    <t>所属名</t>
    <rPh sb="0" eb="2">
      <t>ショゾク</t>
    </rPh>
    <rPh sb="2" eb="3">
      <t>メイ</t>
    </rPh>
    <phoneticPr fontId="4"/>
  </si>
  <si>
    <t>メニューより</t>
    <phoneticPr fontId="4"/>
  </si>
  <si>
    <t>ﾅﾝﾊﾞｰ</t>
    <phoneticPr fontId="4"/>
  </si>
  <si>
    <t>女　　子</t>
    <rPh sb="0" eb="1">
      <t>オンナ</t>
    </rPh>
    <rPh sb="3" eb="4">
      <t>コ</t>
    </rPh>
    <phoneticPr fontId="4"/>
  </si>
  <si>
    <t>　　大会名はさわらないこと。（種目が設定されています）</t>
    <rPh sb="2" eb="5">
      <t>タイカイメイ</t>
    </rPh>
    <rPh sb="15" eb="17">
      <t>シュモク</t>
    </rPh>
    <rPh sb="18" eb="20">
      <t>セッテイ</t>
    </rPh>
    <phoneticPr fontId="4"/>
  </si>
  <si>
    <t>　　種目はドロップメニューより選択してください。（手入力はしないでください）　　</t>
    <rPh sb="2" eb="4">
      <t>シュモク</t>
    </rPh>
    <rPh sb="15" eb="17">
      <t>センタク</t>
    </rPh>
    <rPh sb="25" eb="26">
      <t>テ</t>
    </rPh>
    <rPh sb="26" eb="28">
      <t>ニュウリョク</t>
    </rPh>
    <phoneticPr fontId="4"/>
  </si>
  <si>
    <t>愛媛陸協</t>
  </si>
  <si>
    <t>ｴﾋﾒﾘｸｼﾞｮｳｷｮｳｷﾞｷｮｳｶｲ</t>
  </si>
  <si>
    <t>長浜体協</t>
  </si>
  <si>
    <t>ﾅｶﾞﾊﾏﾀｲｷｮｳ</t>
  </si>
  <si>
    <t>明浜体協</t>
  </si>
  <si>
    <t>ｱｹﾊﾏﾀｲｲｸｷｮｳｶｲ</t>
  </si>
  <si>
    <t>八幡浜体協</t>
  </si>
  <si>
    <t>ﾔﾜﾀﾊﾏﾀｲｲｸｷｮｳｶｲ</t>
  </si>
  <si>
    <t>吉田体協</t>
  </si>
  <si>
    <t>ﾖｼﾀﾞﾁｮｳﾀｲｲｸｷｮｳｶｲ</t>
  </si>
  <si>
    <t>一本松体協</t>
  </si>
  <si>
    <t>ｲｯﾎﾟﾝﾏﾂﾀｲｲｸｷｮｳｶｲ</t>
  </si>
  <si>
    <t>ﾐｶﾜ</t>
  </si>
  <si>
    <t>ﾆｲﾊﾏｺｳｷﾞｮｳｺｳﾄｳｾﾝﾓﾝｶﾞｯｺｳ</t>
  </si>
  <si>
    <t>新居浜楽走会</t>
  </si>
  <si>
    <t>ﾆｲﾊﾏﾗｸｿｳｶｲ</t>
  </si>
  <si>
    <t>野村体協</t>
  </si>
  <si>
    <t>ﾉﾑﾗﾀｲｲｸｷｮｳｶｲ</t>
  </si>
  <si>
    <t>伊予市体協</t>
  </si>
  <si>
    <t>ｲﾖｼﾀｲｲｸｷｮｳｶｲ</t>
  </si>
  <si>
    <t>今治クラブ</t>
  </si>
  <si>
    <t>ｲﾏﾊﾞﾘｸﾗﾌﾞ</t>
  </si>
  <si>
    <t>南陸クラブ</t>
  </si>
  <si>
    <t>ﾅﾝﾖﾘｸｼﾞｮｳｸﾗﾌﾞ</t>
  </si>
  <si>
    <t>東予市体協</t>
  </si>
  <si>
    <t>ﾄｳﾖｼﾀｲｲｸｷｮｳｶｲ</t>
  </si>
  <si>
    <t>愛媛銀行</t>
  </si>
  <si>
    <t>ｴﾋﾒｷﾞﾝｺｳ</t>
  </si>
  <si>
    <t>日土東走ろう会</t>
  </si>
  <si>
    <t>ﾋﾂﾞﾁﾋｶﾞｼﾊｼﾛｳｶｲ</t>
  </si>
  <si>
    <t>伊予ごしきRC</t>
  </si>
  <si>
    <t>ｲﾖｺﾞｼｷｱｰﾙｼｰ</t>
  </si>
  <si>
    <t>松山陸協</t>
  </si>
  <si>
    <t>ﾏﾂﾔﾏｼﾘｸｼﾞｮｳｷｮｳｷﾞｷｮｳｶｲ</t>
  </si>
  <si>
    <t>大洲体協</t>
  </si>
  <si>
    <t>ｵｵｽﾞﾀｲｷｮｳ</t>
  </si>
  <si>
    <t>宇和体協</t>
  </si>
  <si>
    <t>ｳﾜﾀｲｷｮｳ</t>
  </si>
  <si>
    <t>西条クラブ</t>
  </si>
  <si>
    <t>ｻｲｼﾞｮｳｸﾗﾌﾞ</t>
  </si>
  <si>
    <t>瀬戸体協</t>
  </si>
  <si>
    <t>ｾﾄﾀｲｲｸｷｮｳｶｲ</t>
  </si>
  <si>
    <t>県庁遊走会</t>
  </si>
  <si>
    <t>ｴﾋﾒｹﾝﾁｮｳﾕｳｿｳｶｲ</t>
  </si>
  <si>
    <t>松山ﾏｽﾀｰｽﾞ</t>
  </si>
  <si>
    <t>ﾏﾂﾔﾏﾏｽﾀｰｽﾞ</t>
  </si>
  <si>
    <t>みしまﾌﾚﾝｽﾞ</t>
  </si>
  <si>
    <t>ﾐｼﾏﾌﾚﾝｽﾞ</t>
  </si>
  <si>
    <t>宇和島陸協</t>
  </si>
  <si>
    <t>ｳﾜｼﾞﾏﾘｸｼﾞｮｳｷｮｳｷﾞｷｮｳｶｲ</t>
  </si>
  <si>
    <t>吉田浜ｸﾗﾌﾞ</t>
  </si>
  <si>
    <t>ﾖｼﾀﾞﾊﾏｸﾗﾌﾞ</t>
  </si>
  <si>
    <t>久万町体協</t>
  </si>
  <si>
    <t>ｸﾏﾁｮｳﾀｲｲｸｷｮｳｶｲ</t>
  </si>
  <si>
    <t>ｳﾜｼﾞﾏｾｲﾌｳｸﾗﾌﾞ</t>
  </si>
  <si>
    <t>城辺体協</t>
  </si>
  <si>
    <t>ｼﾞｮｳﾍﾝﾁｮｳﾀｲｲｸｷｮｳｶｲ</t>
  </si>
  <si>
    <t>ﾏﾂﾔﾏｼﾔｸｼｮﾊｼﾛｳｶｲ</t>
  </si>
  <si>
    <t>ﾄﾍﾞｱｽﾘｰﾄｸﾗﾌﾞ</t>
  </si>
  <si>
    <t>松山自衛隊</t>
  </si>
  <si>
    <t>ﾏﾂﾔﾏｼﾞｴｲﾀｲ</t>
  </si>
  <si>
    <t>ｲﾏﾊﾞﾘｱｽﾘｰﾄｸﾗﾌﾞ</t>
  </si>
  <si>
    <t xml:space="preserve">松山ｴｷｽﾊﾟｰﾄ </t>
  </si>
  <si>
    <t>ﾏﾂﾔﾏｴｷｽﾊﾟｰﾄ</t>
  </si>
  <si>
    <t>石井体協</t>
  </si>
  <si>
    <t>ｲｼｲﾀｲｷｮｳ</t>
  </si>
  <si>
    <t>内子走友会</t>
  </si>
  <si>
    <t>ｳﾁｺｿｳﾕｳｶｲ</t>
  </si>
  <si>
    <t>ｶﾜﾉｴ</t>
  </si>
  <si>
    <t>ﾐｼﾏ</t>
  </si>
  <si>
    <t>ﾄﾞｲ</t>
  </si>
  <si>
    <t>ﾆｲﾊﾏﾋｶﾞｼ</t>
  </si>
  <si>
    <t>ﾆｲﾊﾏﾆｼ</t>
  </si>
  <si>
    <t>ﾆｲﾊﾏﾐﾅﾐ</t>
  </si>
  <si>
    <t>ﾆｲﾊﾏｺｳｷﾞｮｳ</t>
  </si>
  <si>
    <t>ｻｲｼﾞｮｳﾉｳｷﾞｮｳ</t>
  </si>
  <si>
    <t>ｺﾏﾂ</t>
  </si>
  <si>
    <t>ﾄｳﾖ</t>
  </si>
  <si>
    <t>ﾀﾝﾊﾞﾗ</t>
  </si>
  <si>
    <t>ｲﾏﾊﾞﾘﾆｼ</t>
  </si>
  <si>
    <t>ｲﾏﾊﾞﾘﾐﾅﾐ</t>
  </si>
  <si>
    <t>ｲﾏﾊﾞﾘｷﾀ</t>
  </si>
  <si>
    <t>ｲﾏﾊﾞﾘｺｳｷﾞｮｳ</t>
  </si>
  <si>
    <t>ｵｵｼﾏ</t>
  </si>
  <si>
    <t>ﾊｶﾀ</t>
  </si>
  <si>
    <t>ﾕｹﾞ</t>
  </si>
  <si>
    <t>ｵｵﾐｼﾏ</t>
  </si>
  <si>
    <t>ﾎｳｼﾞｮｳ</t>
  </si>
  <si>
    <t>ﾏﾂﾔﾏﾋｶﾞｼ</t>
  </si>
  <si>
    <t>ﾏﾂﾔﾏﾆｼ</t>
  </si>
  <si>
    <t>ﾏﾂﾔﾏﾐﾅﾐ</t>
  </si>
  <si>
    <t>ﾏﾂﾔﾏｷﾀ</t>
  </si>
  <si>
    <t>ﾏﾂﾔﾏｺｳｷﾞｮｳ</t>
  </si>
  <si>
    <t>ﾏﾂﾔﾏｼｮｳｷﾞｮｳ</t>
  </si>
  <si>
    <t>ﾄｳｵﾝ</t>
  </si>
  <si>
    <t>ｶﾐｳｹﾅ</t>
  </si>
  <si>
    <t>ｵﾀﾞ</t>
  </si>
  <si>
    <t>ｲﾖﾉｳ</t>
  </si>
  <si>
    <t>ﾅｶﾔﾏ</t>
  </si>
  <si>
    <t>ｵｵｽﾞ</t>
  </si>
  <si>
    <t>ｵｵｽﾞﾉｳ</t>
  </si>
  <si>
    <t>ﾅｶﾞﾊﾏ</t>
  </si>
  <si>
    <t>ｳﾁｺ</t>
  </si>
  <si>
    <t>ﾔﾜﾀﾊﾏ</t>
  </si>
  <si>
    <t>ﾔﾜﾀﾊﾏｺｳｷﾞｮｳ</t>
  </si>
  <si>
    <t>ｶﾜﾉｲｼ</t>
  </si>
  <si>
    <t>ﾐｻｷ</t>
  </si>
  <si>
    <t>ﾐｶﾒ</t>
  </si>
  <si>
    <t>ｳﾜ</t>
  </si>
  <si>
    <t>ﾉﾑﾗ</t>
  </si>
  <si>
    <t>ｳﾜｼﾞﾏﾋｶﾞｼ</t>
  </si>
  <si>
    <t>ﾖｼﾀﾞ</t>
  </si>
  <si>
    <t>ﾐﾏ</t>
  </si>
  <si>
    <t>ﾂｼﾏ</t>
  </si>
  <si>
    <t>ﾐﾅﾐｳﾜ</t>
  </si>
  <si>
    <t>ﾆｲﾊﾏｼｮｳｷﾞｮｳ</t>
  </si>
  <si>
    <t>ｲﾖ</t>
  </si>
  <si>
    <t>ﾏﾂﾔﾏﾁｭｳｵｳ</t>
  </si>
  <si>
    <t>松山盲</t>
  </si>
  <si>
    <t>ﾏﾂﾔﾏﾓｳ</t>
  </si>
  <si>
    <t>松山聾</t>
  </si>
  <si>
    <t>ﾏﾂﾔﾏﾛｳ</t>
  </si>
  <si>
    <t>宇和聾</t>
  </si>
  <si>
    <t>ｳﾜﾛｳ</t>
  </si>
  <si>
    <t>ｲﾏﾊﾞﾘｾｲｶ</t>
  </si>
  <si>
    <t>ｲﾏﾊﾞﾘﾒｲﾄｸ</t>
  </si>
  <si>
    <t>ﾆｯﾀ</t>
  </si>
  <si>
    <t>ｱｲｺｳ</t>
  </si>
  <si>
    <t>ﾏﾂﾔﾏｾｲﾘｮｳ</t>
  </si>
  <si>
    <t>ﾏﾂﾔﾏｼﾉﾉﾒ</t>
  </si>
  <si>
    <t>ｻｲﾋﾞ</t>
  </si>
  <si>
    <t>ﾃｲｷｮｳﾀﾞｲｺﾞ</t>
  </si>
  <si>
    <t>三瓶高OB</t>
  </si>
  <si>
    <t>ﾐｶﾒｺｳｵｰﾋﾞｰ</t>
  </si>
  <si>
    <t>新田AC</t>
  </si>
  <si>
    <t>ﾆｯﾀｴｰｼｰ</t>
  </si>
  <si>
    <t>伊予高OB</t>
  </si>
  <si>
    <t>ｲﾖｺｳｵｰﾋﾞｰ</t>
  </si>
  <si>
    <t>高知大</t>
  </si>
  <si>
    <t>ｺｳﾁﾀﾞｲ</t>
  </si>
  <si>
    <t>東女体大</t>
  </si>
  <si>
    <t>ﾄｳｼﾞｮﾀｲﾀﾞｲ</t>
  </si>
  <si>
    <t>第三養護教</t>
  </si>
  <si>
    <t>ﾀﾞｲｻﾝﾖｳｺﾞｷｮｳ</t>
  </si>
  <si>
    <t>宇和養護教</t>
  </si>
  <si>
    <t>ｳﾜﾖｳｺﾞｷｮｳ</t>
  </si>
  <si>
    <t>三島陸協</t>
  </si>
  <si>
    <t>ﾐｼﾏﾘｯｷｮｳ</t>
  </si>
  <si>
    <t>長浜高教</t>
  </si>
  <si>
    <t>ﾅｶﾞﾊﾏｺｳｷｮｳ</t>
  </si>
  <si>
    <t>青石中教</t>
  </si>
  <si>
    <t>ｱｵｲｼﾁｭｳｷｮｳ</t>
  </si>
  <si>
    <t>ｲｼﾀﾞｽﾎﾟｰﾂｸﾗﾌﾞ</t>
  </si>
  <si>
    <t>NTT西日本</t>
  </si>
  <si>
    <t>NTTﾆｼﾆﾎﾝ</t>
  </si>
  <si>
    <t>積水ﾊｳｽ</t>
  </si>
  <si>
    <t>ｾｷｽｲﾊｳｽ</t>
  </si>
  <si>
    <t>久万体協</t>
  </si>
  <si>
    <t>ｸﾏﾀｲｷｮｳ</t>
  </si>
  <si>
    <t>東予市陸協</t>
  </si>
  <si>
    <t>ﾄｳﾖｼﾘｯｷｮｳ</t>
  </si>
  <si>
    <t>愛媛県庁</t>
  </si>
  <si>
    <t>ｴﾋﾒｹﾝﾁｮｳ</t>
  </si>
  <si>
    <t>松山市役所</t>
  </si>
  <si>
    <t>ﾏﾂﾔﾏｼﾔｸｼｮ</t>
  </si>
  <si>
    <t>西条農高教</t>
  </si>
  <si>
    <t>ｻｲｼﾞｮｳﾉｳｺｳｷｮｳ</t>
  </si>
  <si>
    <t>ｲﾖｼﾀｲｷｮｳ</t>
  </si>
  <si>
    <t>松野体協</t>
  </si>
  <si>
    <t>ﾏﾂﾉﾀｲｷｮｳ</t>
  </si>
  <si>
    <t>運動公園</t>
  </si>
  <si>
    <t>ｳﾝﾄﾞｳｺｳｴﾝ</t>
  </si>
  <si>
    <t>ﾐｼﾏｺｳｷｮｳ</t>
  </si>
  <si>
    <t>日本放送協会</t>
  </si>
  <si>
    <t>ﾆﾎﾝﾎｳｿｳｷｮｳｶｲ</t>
  </si>
  <si>
    <t>ｴﾋﾒｴｰｴｰｼｰ</t>
  </si>
  <si>
    <t>ﾏﾂﾔﾏｴｰｼｰ</t>
  </si>
  <si>
    <t>YONDENｸﾗﾌﾞ</t>
  </si>
  <si>
    <t>ﾖﾝﾃﾞﾝｸﾗﾌﾞ</t>
  </si>
  <si>
    <t>松山ﾗﾝﾅｰｽﾞ</t>
  </si>
  <si>
    <t>ﾏﾂﾔﾏﾗﾝﾅｰｽﾞ</t>
  </si>
  <si>
    <t>小松中教</t>
  </si>
  <si>
    <t>ｺﾏﾂﾁｭｳｷｮｳ</t>
  </si>
  <si>
    <t>ﾀｸﾅﾝ</t>
  </si>
  <si>
    <t>ﾕｳｼﾝ</t>
  </si>
  <si>
    <t>ｶﾂﾔﾏ</t>
  </si>
  <si>
    <t>ﾄﾞｳｺﾞ</t>
  </si>
  <si>
    <t>ｶﾓｶﾞﾜ</t>
  </si>
  <si>
    <t>ｳﾁﾐﾔ</t>
  </si>
  <si>
    <t>ﾐﾂﾊﾏ</t>
  </si>
  <si>
    <t>ﾊﾌﾞ</t>
  </si>
  <si>
    <t>ﾂﾀﾞ</t>
  </si>
  <si>
    <t>ﾖﾄﾞ</t>
  </si>
  <si>
    <t>ﾋｳﾗ</t>
  </si>
  <si>
    <t>ｸﾒ</t>
  </si>
  <si>
    <t>ﾐﾅﾐﾀﾞｲﾆ</t>
  </si>
  <si>
    <t>ｵﾉ</t>
  </si>
  <si>
    <t>ｸﾀﾆ</t>
  </si>
  <si>
    <t>ｸﾜﾊﾞﾗ</t>
  </si>
  <si>
    <t>ﾂﾊﾞｷ</t>
  </si>
  <si>
    <t>ｼﾞｮｳｾｲ</t>
  </si>
  <si>
    <t>ﾐｽｶ</t>
  </si>
  <si>
    <t>ｲﾏﾊﾞﾘﾋﾖｼ</t>
  </si>
  <si>
    <t>ﾁｶﾐ</t>
  </si>
  <si>
    <t>ﾀﾁﾊﾞﾅ</t>
  </si>
  <si>
    <t>ｻｸﾗｲ</t>
  </si>
  <si>
    <t>ｼﾞｮｳﾅﾝ</t>
  </si>
  <si>
    <t>ｼﾞｮｳﾎｸ</t>
  </si>
  <si>
    <t>ｼﾞｮｳﾄｳ</t>
  </si>
  <si>
    <t>ﾏﾂｶﾔ</t>
  </si>
  <si>
    <t>ｱｵｲｼ</t>
  </si>
  <si>
    <t>ﾆｲﾊﾏｷﾀ</t>
  </si>
  <si>
    <t>ｽﾐﾉ</t>
  </si>
  <si>
    <t>ｶﾜﾋｶﾞｼ</t>
  </si>
  <si>
    <t>ｻｲｼﾞｮｳﾐﾅﾐ</t>
  </si>
  <si>
    <t>ｻｲｼﾞｮｳｷﾀ</t>
  </si>
  <si>
    <t>ｵｵｽﾞｷﾀ</t>
  </si>
  <si>
    <t>ｶﾜﾉｴﾐﾅﾐ</t>
  </si>
  <si>
    <t>ｶﾜﾉｴｷﾀ</t>
  </si>
  <si>
    <t>ｺｳﾅﾝ</t>
  </si>
  <si>
    <t>ﾎｳｼﾞｮｳｷﾀ</t>
  </si>
  <si>
    <t>ﾎｳｼﾞｮｳﾐﾅﾐ</t>
  </si>
  <si>
    <t>ﾄｳﾖﾋｶﾞｼ</t>
  </si>
  <si>
    <t>ｶﾎｸ</t>
  </si>
  <si>
    <t>ﾅｶｼﾞﾏ</t>
  </si>
  <si>
    <t>ｼｹﾞﾉﾌﾞ</t>
  </si>
  <si>
    <t>ｵｵﾆｼ</t>
  </si>
  <si>
    <t>ﾖｼｳﾐ</t>
  </si>
  <si>
    <t>ﾐﾔｸﾎﾞ</t>
  </si>
  <si>
    <t>ﾆｼﾊｶﾀ</t>
  </si>
  <si>
    <t>ｶﾐｳﾗ</t>
  </si>
  <si>
    <t>ｲﾜｷﾞ</t>
  </si>
  <si>
    <t>ﾍﾞｯｼ</t>
  </si>
  <si>
    <t>ｸﾏ</t>
  </si>
  <si>
    <t>ﾄﾍﾞ</t>
  </si>
  <si>
    <t>ﾋﾛﾐ</t>
  </si>
  <si>
    <t>ﾋﾖｼ</t>
  </si>
  <si>
    <t>ﾐｼｮｳ</t>
  </si>
  <si>
    <t>ｼﾞｮｳﾍﾝ</t>
  </si>
  <si>
    <t>ﾌｸｳﾗ</t>
  </si>
  <si>
    <t>ﾎﾅｲ</t>
  </si>
  <si>
    <t>ﾅｶﾊｷﾞ</t>
  </si>
  <si>
    <t>ｵｶﾀﾞ</t>
  </si>
  <si>
    <t>ﾏﾂﾉ</t>
  </si>
  <si>
    <t>ﾌﾀﾅﾂﾞ</t>
  </si>
  <si>
    <t>ﾅｶｳﾗ</t>
  </si>
  <si>
    <t>ｶﾜｳﾁ</t>
  </si>
  <si>
    <t>ﾕﾔﾏ</t>
  </si>
  <si>
    <t>ｷﾀｺﾞｳ</t>
  </si>
  <si>
    <t>ﾊﾅ</t>
  </si>
  <si>
    <t>ｻｲｼﾞｮｳﾋｶﾞｼ</t>
  </si>
  <si>
    <t>ﾀﾝﾊﾞﾗﾆｼ</t>
  </si>
  <si>
    <t>ﾀｶﾊﾏ</t>
  </si>
  <si>
    <t>ｻｲｼﾞｮｳﾆｼ</t>
  </si>
  <si>
    <t>ｼﾉﾔﾏ</t>
  </si>
  <si>
    <t>関西外語大</t>
  </si>
  <si>
    <t>ｶﾝｻｲｶﾞｲｺﾞﾀﾞｲ</t>
  </si>
  <si>
    <t>順天堂大</t>
  </si>
  <si>
    <t>ｼﾞｭﾝﾃﾝﾄﾞｳﾀﾞｲ</t>
  </si>
  <si>
    <t>松山東雲女大</t>
  </si>
  <si>
    <t>ﾏﾂﾔﾏｼﾉﾉﾒﾀﾞｲ</t>
  </si>
  <si>
    <t>名古屋商大</t>
  </si>
  <si>
    <t>ﾅｺﾞﾔｼｮｳﾀﾞｲ</t>
  </si>
  <si>
    <t>大阪大</t>
  </si>
  <si>
    <t>ｵｵｻｶﾀﾞｲ</t>
  </si>
  <si>
    <t>筑波大</t>
  </si>
  <si>
    <t>ﾂｸﾊﾞﾀﾞｲ</t>
  </si>
  <si>
    <t>ﾖｺﾊﾏｺｸﾀﾞｲ</t>
  </si>
  <si>
    <t>広島大</t>
  </si>
  <si>
    <t>ﾋﾛｼﾏﾀﾞｲ</t>
  </si>
  <si>
    <t>愛媛大</t>
  </si>
  <si>
    <t>ｴﾋﾒﾀﾞｲ</t>
  </si>
  <si>
    <t>福岡教育大</t>
  </si>
  <si>
    <t>ﾌｸｵｶｷｮｳｲｸﾀﾞｲ</t>
  </si>
  <si>
    <t>大分大</t>
  </si>
  <si>
    <t>ｵｵｲﾀﾀﾞｲｶﾞｸ</t>
  </si>
  <si>
    <t>ｶﾉﾔﾀｲﾀﾞｲ</t>
  </si>
  <si>
    <t>創価大</t>
  </si>
  <si>
    <t>ｿｳｶﾀﾞｲ</t>
  </si>
  <si>
    <t>日本大</t>
  </si>
  <si>
    <t>ﾆﾎﾝﾀﾞｲ</t>
  </si>
  <si>
    <t>日女体大</t>
  </si>
  <si>
    <t>ﾆﾁｼﾞｮﾀｲﾀﾞｲ</t>
  </si>
  <si>
    <t>日体大</t>
  </si>
  <si>
    <t>ﾆｯﾀｲﾀﾞｲ</t>
  </si>
  <si>
    <t>早稲田大</t>
  </si>
  <si>
    <t>ﾜｾﾀﾞﾀﾞｲ</t>
  </si>
  <si>
    <t>中京大</t>
  </si>
  <si>
    <t>ﾁｭｳｷｮｳﾀﾞｲ</t>
  </si>
  <si>
    <t>大阪経法大</t>
  </si>
  <si>
    <t>ｵｵｻｶｹｲﾎｳﾀﾞｲ</t>
  </si>
  <si>
    <t>ｵｵｻｶﾀｲﾀﾞｲ</t>
  </si>
  <si>
    <t>関西大</t>
  </si>
  <si>
    <t>ｶﾝｻｲﾀﾞｲ</t>
  </si>
  <si>
    <t>天理大</t>
  </si>
  <si>
    <t>ﾃﾝﾘﾀﾞｲ</t>
  </si>
  <si>
    <t>岡山商大</t>
  </si>
  <si>
    <t>ｵｶﾔﾏｼｮｳｶﾀﾞｲｶﾞｸ</t>
  </si>
  <si>
    <t>松山大</t>
  </si>
  <si>
    <t>ﾏﾂﾔﾏﾀﾞｲ</t>
  </si>
  <si>
    <t>福岡大</t>
  </si>
  <si>
    <t>ﾌｸｵｶﾀﾞｲ</t>
  </si>
  <si>
    <t>国際武道大</t>
  </si>
  <si>
    <t>ｺｸｻｲﾌﾞﾄﾞｳﾀﾞｲ</t>
  </si>
  <si>
    <t>ｲﾏﾊﾞﾘﾒｲﾄｸﾀﾝﾀﾞｲ</t>
  </si>
  <si>
    <t>高校</t>
    <rPh sb="0" eb="2">
      <t>コウコウ</t>
    </rPh>
    <phoneticPr fontId="18"/>
  </si>
  <si>
    <t>中学</t>
    <rPh sb="0" eb="2">
      <t>チュウガク</t>
    </rPh>
    <phoneticPr fontId="18"/>
  </si>
  <si>
    <t>ｵｵｽﾞﾋｶﾞｼ</t>
  </si>
  <si>
    <t>ｵｵｽﾞﾐﾅﾐ</t>
  </si>
  <si>
    <t>ｺｳﾄｳ</t>
  </si>
  <si>
    <t>ｲﾏﾋｶﾞｼﾁｭｳﾄｳ</t>
  </si>
  <si>
    <t>ﾀﾝﾊﾞﾗﾋｶﾞｼ</t>
  </si>
  <si>
    <t>ｾﾄ</t>
  </si>
  <si>
    <t>ｱｹﾊﾏ</t>
  </si>
  <si>
    <t>ｳﾅﾝﾁｭｳﾄｳ</t>
  </si>
  <si>
    <t>ｷｸﾏ</t>
  </si>
  <si>
    <t>所属コードより</t>
    <rPh sb="0" eb="2">
      <t>ショゾク</t>
    </rPh>
    <phoneticPr fontId="4"/>
  </si>
  <si>
    <t>所属コード</t>
    <rPh sb="0" eb="2">
      <t>ショゾク</t>
    </rPh>
    <phoneticPr fontId="4"/>
  </si>
  <si>
    <t>　　所属コードがない場合は空欄でかまわない。</t>
    <rPh sb="2" eb="4">
      <t>ショゾク</t>
    </rPh>
    <rPh sb="13" eb="15">
      <t>クウラン</t>
    </rPh>
    <phoneticPr fontId="4"/>
  </si>
  <si>
    <t>　　所属、所属長名、住所、電話番号、引率者、引率連絡先を入力する。</t>
    <rPh sb="2" eb="4">
      <t>ショゾク</t>
    </rPh>
    <rPh sb="5" eb="8">
      <t>ショゾクチョウ</t>
    </rPh>
    <rPh sb="8" eb="9">
      <t>メイ</t>
    </rPh>
    <rPh sb="10" eb="12">
      <t>ジュウショ</t>
    </rPh>
    <rPh sb="13" eb="15">
      <t>デンワ</t>
    </rPh>
    <rPh sb="15" eb="17">
      <t>バンゴウ</t>
    </rPh>
    <rPh sb="18" eb="20">
      <t>インソツ</t>
    </rPh>
    <rPh sb="20" eb="21">
      <t>シャ</t>
    </rPh>
    <rPh sb="22" eb="24">
      <t>インソツ</t>
    </rPh>
    <rPh sb="24" eb="27">
      <t>レンラクサキ</t>
    </rPh>
    <rPh sb="28" eb="30">
      <t>ニュウリョク</t>
    </rPh>
    <phoneticPr fontId="4"/>
  </si>
  <si>
    <t>　　種目のセルをクリックすると矢印が出ます。矢印をクリックすると種目が表示されます。</t>
    <rPh sb="2" eb="4">
      <t>シュモク</t>
    </rPh>
    <rPh sb="15" eb="17">
      <t>ヤジルシ</t>
    </rPh>
    <rPh sb="18" eb="19">
      <t>デ</t>
    </rPh>
    <rPh sb="22" eb="24">
      <t>ヤジルシ</t>
    </rPh>
    <rPh sb="32" eb="34">
      <t>シュモク</t>
    </rPh>
    <rPh sb="35" eb="37">
      <t>ヒョウジ</t>
    </rPh>
    <phoneticPr fontId="4"/>
  </si>
  <si>
    <t>走幅跳</t>
    <rPh sb="0" eb="1">
      <t>ハシ</t>
    </rPh>
    <rPh sb="1" eb="3">
      <t>ハバトビ</t>
    </rPh>
    <phoneticPr fontId="4"/>
  </si>
  <si>
    <t>愛媛陸上競技協会　様</t>
    <rPh sb="0" eb="2">
      <t>エヒメ</t>
    </rPh>
    <rPh sb="2" eb="6">
      <t>リク</t>
    </rPh>
    <rPh sb="6" eb="8">
      <t>キョウカイ</t>
    </rPh>
    <rPh sb="9" eb="10">
      <t>サマ</t>
    </rPh>
    <phoneticPr fontId="4"/>
  </si>
  <si>
    <t>愛媛陸協</t>
    <rPh sb="0" eb="2">
      <t>エヒメ</t>
    </rPh>
    <rPh sb="2" eb="3">
      <t>リク</t>
    </rPh>
    <rPh sb="3" eb="4">
      <t>キョウ</t>
    </rPh>
    <phoneticPr fontId="4"/>
  </si>
  <si>
    <t xml:space="preserve">    (例)　トラック種目　１分５２秒８１　→　0015281  フィールド種目　４ｍ５５　→  00455</t>
    <rPh sb="5" eb="6">
      <t>レイ</t>
    </rPh>
    <rPh sb="12" eb="14">
      <t>シュモク</t>
    </rPh>
    <rPh sb="16" eb="17">
      <t>フン</t>
    </rPh>
    <rPh sb="19" eb="20">
      <t>ビョウ</t>
    </rPh>
    <rPh sb="39" eb="41">
      <t>シュモク</t>
    </rPh>
    <phoneticPr fontId="4"/>
  </si>
  <si>
    <t>　　ただしリレー種目は５けたで入力をする。　４５秒０１　→　04501   ３分２３秒４５　→　32345</t>
    <rPh sb="8" eb="10">
      <t>シュモク</t>
    </rPh>
    <rPh sb="15" eb="17">
      <t>ニュウリョク</t>
    </rPh>
    <rPh sb="24" eb="25">
      <t>ビョウ</t>
    </rPh>
    <rPh sb="39" eb="40">
      <t>フン</t>
    </rPh>
    <rPh sb="42" eb="43">
      <t>ビョウ</t>
    </rPh>
    <phoneticPr fontId="4"/>
  </si>
  <si>
    <t xml:space="preserve">    記録の入力が無い場合は、番組編成において不利になる場合があるので注意すること。</t>
    <rPh sb="4" eb="6">
      <t>キロク</t>
    </rPh>
    <rPh sb="7" eb="9">
      <t>ニュウリョク</t>
    </rPh>
    <rPh sb="10" eb="11">
      <t>ナ</t>
    </rPh>
    <rPh sb="12" eb="14">
      <t>バアイ</t>
    </rPh>
    <rPh sb="16" eb="18">
      <t>バングミ</t>
    </rPh>
    <rPh sb="18" eb="20">
      <t>ヘンセイ</t>
    </rPh>
    <rPh sb="24" eb="26">
      <t>フリ</t>
    </rPh>
    <rPh sb="29" eb="31">
      <t>バアイ</t>
    </rPh>
    <rPh sb="36" eb="38">
      <t>チュウイ</t>
    </rPh>
    <phoneticPr fontId="4"/>
  </si>
  <si>
    <t>拓南</t>
  </si>
  <si>
    <t>雄新</t>
  </si>
  <si>
    <t>勝山</t>
  </si>
  <si>
    <t>松山南</t>
  </si>
  <si>
    <t>松山西</t>
  </si>
  <si>
    <t>道後</t>
  </si>
  <si>
    <t>鴨川</t>
  </si>
  <si>
    <t>内宮</t>
  </si>
  <si>
    <t>三津浜</t>
  </si>
  <si>
    <t>垣生</t>
  </si>
  <si>
    <t>津田</t>
  </si>
  <si>
    <t>余土</t>
  </si>
  <si>
    <t>日浦</t>
  </si>
  <si>
    <t>久米</t>
  </si>
  <si>
    <t>南第二</t>
  </si>
  <si>
    <t>小野</t>
  </si>
  <si>
    <t>久谷</t>
  </si>
  <si>
    <t>桑原</t>
  </si>
  <si>
    <t>椿</t>
  </si>
  <si>
    <t>愛光</t>
  </si>
  <si>
    <t>城西</t>
  </si>
  <si>
    <t>松山北</t>
  </si>
  <si>
    <t>美須賀</t>
  </si>
  <si>
    <t>今治日吉</t>
  </si>
  <si>
    <t>近見</t>
  </si>
  <si>
    <t>立花</t>
  </si>
  <si>
    <t>桜井</t>
  </si>
  <si>
    <t>今治南</t>
  </si>
  <si>
    <t>今治西</t>
  </si>
  <si>
    <t>城南</t>
  </si>
  <si>
    <t>城北</t>
  </si>
  <si>
    <t>城東</t>
  </si>
  <si>
    <t>松柏</t>
  </si>
  <si>
    <t>青石</t>
  </si>
  <si>
    <t>松山市役所走</t>
  </si>
  <si>
    <t>新居浜北</t>
  </si>
  <si>
    <t>角野</t>
  </si>
  <si>
    <t>川東</t>
  </si>
  <si>
    <t>西条南</t>
  </si>
  <si>
    <t>西条北</t>
  </si>
  <si>
    <t>大洲北</t>
  </si>
  <si>
    <t>川之江南</t>
  </si>
  <si>
    <t>川之江北</t>
  </si>
  <si>
    <t>港南</t>
  </si>
  <si>
    <t>北条北</t>
  </si>
  <si>
    <t>北条南</t>
  </si>
  <si>
    <t>東予東</t>
  </si>
  <si>
    <t>河北</t>
  </si>
  <si>
    <t>中島</t>
  </si>
  <si>
    <t>重信</t>
  </si>
  <si>
    <t>大西</t>
  </si>
  <si>
    <t>吉海</t>
  </si>
  <si>
    <t>宮窪</t>
  </si>
  <si>
    <t>西伯方</t>
  </si>
  <si>
    <t>伯方</t>
  </si>
  <si>
    <t>弓削</t>
  </si>
  <si>
    <t>上浦</t>
  </si>
  <si>
    <t>岩城</t>
  </si>
  <si>
    <t>小松</t>
  </si>
  <si>
    <t>土居</t>
  </si>
  <si>
    <t>別子</t>
  </si>
  <si>
    <t>久万</t>
  </si>
  <si>
    <t>砥部</t>
  </si>
  <si>
    <t>三瓶</t>
  </si>
  <si>
    <t>宇和</t>
  </si>
  <si>
    <t>野村</t>
  </si>
  <si>
    <t>吉田</t>
  </si>
  <si>
    <t>三間</t>
  </si>
  <si>
    <t>広見</t>
  </si>
  <si>
    <t>津島</t>
  </si>
  <si>
    <t>日吉</t>
  </si>
  <si>
    <t>御荘</t>
  </si>
  <si>
    <t>城辺</t>
  </si>
  <si>
    <t>福浦</t>
  </si>
  <si>
    <t>保内</t>
  </si>
  <si>
    <t>中萩</t>
  </si>
  <si>
    <t>大三島</t>
  </si>
  <si>
    <t>岡田</t>
  </si>
  <si>
    <t>松野</t>
  </si>
  <si>
    <t>新居浜東</t>
  </si>
  <si>
    <t>二名津</t>
  </si>
  <si>
    <t>中浦</t>
  </si>
  <si>
    <t>川内</t>
  </si>
  <si>
    <t>湯山</t>
  </si>
  <si>
    <t>北郷</t>
  </si>
  <si>
    <t>花</t>
  </si>
  <si>
    <t>西条東</t>
  </si>
  <si>
    <t>丹原西</t>
  </si>
  <si>
    <t>高浜</t>
  </si>
  <si>
    <t>西条西</t>
  </si>
  <si>
    <t>篠山</t>
  </si>
  <si>
    <t>瀬戸</t>
  </si>
  <si>
    <t>明浜</t>
  </si>
  <si>
    <t>横国大</t>
  </si>
  <si>
    <t>弓削商船高専</t>
  </si>
  <si>
    <t>ﾕｹﾞｼｮｳｾﾝｺｳｾﾝ</t>
  </si>
  <si>
    <t>ﾅﾝﾊﾞｰ</t>
    <phoneticPr fontId="4"/>
  </si>
  <si>
    <t>ﾏﾂﾔﾏ ｼﾞﾛｳ</t>
    <phoneticPr fontId="4"/>
  </si>
  <si>
    <t>00455</t>
    <phoneticPr fontId="4"/>
  </si>
  <si>
    <t>メニューより</t>
    <phoneticPr fontId="4"/>
  </si>
  <si>
    <t>07100</t>
  </si>
  <si>
    <t>ｴﾋﾒﾀﾞｲﾌｿﾞｸｺｳ</t>
  </si>
  <si>
    <t>川之江</t>
  </si>
  <si>
    <t>三島</t>
  </si>
  <si>
    <t>新居浜西</t>
  </si>
  <si>
    <t>新居浜南</t>
  </si>
  <si>
    <t>新居浜工</t>
  </si>
  <si>
    <t>西条</t>
  </si>
  <si>
    <t>西条農</t>
  </si>
  <si>
    <t>東予</t>
  </si>
  <si>
    <t>丹原</t>
  </si>
  <si>
    <t>今治北</t>
  </si>
  <si>
    <t>今治工</t>
  </si>
  <si>
    <t>ｾｲﾖｼﾀｲｷｮｳ</t>
  </si>
  <si>
    <t>大島</t>
  </si>
  <si>
    <t>北条</t>
  </si>
  <si>
    <t>松山東</t>
  </si>
  <si>
    <t>松山工</t>
  </si>
  <si>
    <t>松山商</t>
  </si>
  <si>
    <t>東温</t>
  </si>
  <si>
    <t>上浮穴</t>
  </si>
  <si>
    <t>小田</t>
  </si>
  <si>
    <t>伊予農</t>
  </si>
  <si>
    <t>中山</t>
  </si>
  <si>
    <t>大洲</t>
  </si>
  <si>
    <t>大洲農</t>
  </si>
  <si>
    <t>長浜</t>
  </si>
  <si>
    <t>内子</t>
  </si>
  <si>
    <t>八幡浜</t>
  </si>
  <si>
    <t>八幡浜工</t>
  </si>
  <si>
    <t>ﾄｻAC</t>
  </si>
  <si>
    <t>川之石</t>
  </si>
  <si>
    <t>ﾀﾞｲｷｱｸｼｽ</t>
  </si>
  <si>
    <t>三崎</t>
  </si>
  <si>
    <t>ｻｲｼﾞｮｳｼﾘｯｷｮｳ</t>
  </si>
  <si>
    <t>ｱｲｺｳｶﾞｸｴﾝｷｮｳｲﾝ</t>
  </si>
  <si>
    <t>Re･sｔation</t>
  </si>
  <si>
    <t>ﾘ･ｽﾃｰｼｮﾝ</t>
  </si>
  <si>
    <t>ｶﾜﾉｴT&amp;F</t>
  </si>
  <si>
    <t>宇和島東</t>
  </si>
  <si>
    <t>ＮＭＴ④</t>
  </si>
  <si>
    <t>ｴﾇｴﾑﾃｨ④</t>
  </si>
  <si>
    <t>ｳﾜｼﾞﾏｸﾗﾌﾞ</t>
  </si>
  <si>
    <t>ﾂｼﾏﾀｲｷｮｳ</t>
  </si>
  <si>
    <t>南宇和</t>
  </si>
  <si>
    <t>新居浜商</t>
  </si>
  <si>
    <t>伊予</t>
  </si>
  <si>
    <t>松山中央</t>
  </si>
  <si>
    <t>松南砥部</t>
  </si>
  <si>
    <t>松北中島</t>
  </si>
  <si>
    <t>ｼｹﾞﾉﾌﾞﾄｸﾊﾞﾂｼｴﾝ</t>
  </si>
  <si>
    <t>ｲﾏﾊﾞﾘﾄｸﾍﾞﾂｼｴﾝ</t>
  </si>
  <si>
    <t>ﾐﾅﾗﾄｸﾍﾞﾂｼｴﾝ</t>
  </si>
  <si>
    <t>ｳﾜﾄｸﾍﾞﾂｼｴﾝ</t>
  </si>
  <si>
    <t>ｱｲﾀﾞｲﾌｿﾞｸﾄｸﾍﾞﾂｼｴﾝ</t>
  </si>
  <si>
    <t>今治精華</t>
  </si>
  <si>
    <t>今治明徳</t>
  </si>
  <si>
    <t>新田</t>
  </si>
  <si>
    <t>松山聖陵</t>
  </si>
  <si>
    <t>松山東雲</t>
  </si>
  <si>
    <t>済美</t>
  </si>
  <si>
    <t>帝京第五</t>
  </si>
  <si>
    <t>ﾆｲｼｮｳｷｮｳｲﾝ</t>
  </si>
  <si>
    <t>ｱｲﾀﾝﾀﾞｲｼｮｸｲﾝ</t>
  </si>
  <si>
    <t>ｱｲﾅﾝﾀｲｷｮｳ</t>
  </si>
  <si>
    <t>ﾄｳﾖﾘｸｼﾞｮｳｸﾗﾌﾞ</t>
  </si>
  <si>
    <t>ｼｺｸﾁｭｳｵｳｼﾘｯｷｮｳ</t>
  </si>
  <si>
    <t>ｲﾏﾊﾞﾘﾒｲﾄｸｺｳｷｮｳｲﾝ</t>
  </si>
  <si>
    <t>ﾐｼﾏﾋｶﾞｼ</t>
  </si>
  <si>
    <t>ﾐﾖｼ</t>
  </si>
  <si>
    <t>ｹｲｵｳｷﾞｼﾞｭｸﾀﾞｲ</t>
  </si>
  <si>
    <t>ﾎｳｾｲﾀﾞｲ</t>
  </si>
  <si>
    <t>ﾘｭｳｺｸﾀﾞｲ</t>
  </si>
  <si>
    <t>ﾋﾛｼﾏｹｲｻﾞｲﾀﾞｲ</t>
  </si>
  <si>
    <t>ﾉｳｷﾞｮｳﾀﾞｲｶﾞｯｺｳ</t>
  </si>
  <si>
    <t>ｴﾋﾒﾀﾞｲｲｶﾞｸﾌﾞ</t>
  </si>
  <si>
    <t>ｼﾝｼｭｳﾀﾞｲ</t>
  </si>
  <si>
    <t>ｷﾋﾞｺｸｻｲﾀﾞｲ</t>
  </si>
  <si>
    <t>ｸﾗｼｷｹﾞｲｶﾀﾞｲ</t>
  </si>
  <si>
    <t>ﾄｸﾔﾏﾀﾞｲ</t>
  </si>
  <si>
    <t>ｺｳﾍﾞﾀﾞｲ</t>
  </si>
  <si>
    <t>ｶﾝﾀｲﾍｲﾖｳﾀﾞｲ</t>
  </si>
  <si>
    <t>ｱｷﾀﾀﾞｲ</t>
  </si>
  <si>
    <t>ｵﾉﾐﾁﾀﾞｲ</t>
  </si>
  <si>
    <t>ｵｶﾔﾏﾀﾞｲ</t>
  </si>
  <si>
    <t>ｶﾝｻｲｶﾞｸｲﾝﾀﾞｲ</t>
  </si>
  <si>
    <t>ｷｭｳｼｭｳｼﾞｮｳﾎｳﾀﾞｲ</t>
  </si>
  <si>
    <t>ﾄｳｷｮｳﾀﾞｲ</t>
  </si>
  <si>
    <t>国士舘大</t>
  </si>
  <si>
    <t>ｺｸｼｶﾝﾀﾞｲ</t>
  </si>
  <si>
    <t>ｵｵｻｶｺｸｻｲﾀﾞｲ</t>
  </si>
  <si>
    <t>ｺｳﾅﾝｱﾀﾞｲ</t>
  </si>
  <si>
    <t>ﾌｸｼﾏﾀﾞｲ</t>
  </si>
  <si>
    <t>ﾔﾏﾅｼｶﾞｸｲﾝﾀﾞｲ</t>
  </si>
  <si>
    <t>ﾍｲｾｲｺｸｻｲﾀﾞｲ</t>
  </si>
  <si>
    <t>ﾆｲｶﾞﾀｲﾘｮｳﾌｸｼﾀﾞｲ</t>
  </si>
  <si>
    <t>ＩＦＤ</t>
  </si>
  <si>
    <t>ｵｳﾃﾓﾝｶﾞｸｲﾝﾀﾞｲ</t>
  </si>
  <si>
    <t>クラレ西条</t>
  </si>
  <si>
    <t>ｸﾗﾚｻｲｼﾞｮｳ</t>
  </si>
  <si>
    <t>ｲﾀｶﾀｲｷｮｳ</t>
  </si>
  <si>
    <t>宇和島西風ク</t>
  </si>
  <si>
    <t>砥部ｱｽﾘｰﾄｸ</t>
  </si>
  <si>
    <t>今治ｱｽﾘｰﾄｸ</t>
  </si>
  <si>
    <t>ﾏﾂﾔﾏﾛｳｶﾞｯｺｳｷｮｳｲﾝ</t>
  </si>
  <si>
    <t>ｱｲｴﾌﾃﾞｨｰ</t>
  </si>
  <si>
    <t>ｲﾏﾊﾞﾘｼｼｮｳﾎﾞｳﾎﾝﾌﾞ</t>
  </si>
  <si>
    <t>RATTLE</t>
  </si>
  <si>
    <t>ﾗｯﾄﾙ</t>
  </si>
  <si>
    <t>ﾆｭｰﾓｰﾄﾞAC</t>
  </si>
  <si>
    <t>今治ｸﾗﾌﾞ</t>
  </si>
  <si>
    <t>芙蓉調査設計</t>
  </si>
  <si>
    <t>ﾌﾖｳﾁｮｳｻｾｯｹｲ</t>
  </si>
  <si>
    <t>愛媛AAC</t>
  </si>
  <si>
    <t>松山AC</t>
  </si>
  <si>
    <t>ﾆｲﾊﾏﾋｶﾞｼｺｳｷｮｳｲﾝ</t>
  </si>
  <si>
    <t>ﾄﾞｲｺｳｷｮｳｲﾝ</t>
  </si>
  <si>
    <t>ｳﾜｼﾞﾏｽｲｻﾝｺｳｷｮｳｲﾝ</t>
  </si>
  <si>
    <t>Ryuow</t>
  </si>
  <si>
    <t>ﾘｭｳｵｳ</t>
  </si>
  <si>
    <t>ｳﾜｼﾞﾏﾋｶﾞｼｺｳｷｮｳｲﾝ</t>
  </si>
  <si>
    <t>ｷﾀｲﾖ</t>
  </si>
  <si>
    <t>ｱﾀｺﾞ</t>
  </si>
  <si>
    <t>ｼｺｸｶﾞｸｲﾝﾀﾞｲ</t>
  </si>
  <si>
    <t>ｷｮｳﾄｷｮｳｲｸﾀﾞｲ</t>
  </si>
  <si>
    <t>ﾀｶｻｷｹｲｻﾞｲﾀﾞｲ</t>
  </si>
  <si>
    <t>ｷｭｳｼｭｳｷｮｳﾘﾂﾀﾞｲ</t>
  </si>
  <si>
    <t>ﾄﾞｳｼｼｬﾀﾞｲ</t>
  </si>
  <si>
    <t>ｼﾞｮｳﾌﾞﾀﾞｲ</t>
  </si>
  <si>
    <t>ﾀﾞｲﾄｳﾌﾞﾝｶﾀﾞｲ</t>
  </si>
  <si>
    <t>ﾘﾂﾒｲｶﾝﾀﾞｲ</t>
  </si>
  <si>
    <t>ﾌｸﾔﾏﾍｲｾｲﾀﾞｲ</t>
  </si>
  <si>
    <t>ﾂｸﾊﾞｷﾞｼﾞｭﾂﾀﾞｲ</t>
  </si>
  <si>
    <t>４．リレーエントリーの入力について</t>
  </si>
  <si>
    <t xml:space="preserve">    所属名、フリガナ、所属コードを入力する。（所属コードは所属コードのSheetより検索する。）</t>
  </si>
  <si>
    <t xml:space="preserve">    所属コードがない場合は空欄でかまわない。</t>
  </si>
  <si>
    <t xml:space="preserve">    記録は５けたで入力をする。　４５秒０１　→　04501   ３分２３秒４５　→　32345</t>
  </si>
  <si>
    <t>競技会参加申込み手続きの方法</t>
    <rPh sb="0" eb="3">
      <t>キョウギカイ</t>
    </rPh>
    <rPh sb="3" eb="5">
      <t>サンカ</t>
    </rPh>
    <rPh sb="5" eb="7">
      <t>モウシコ</t>
    </rPh>
    <rPh sb="8" eb="10">
      <t>テツヅ</t>
    </rPh>
    <rPh sb="12" eb="14">
      <t>ホウホウ</t>
    </rPh>
    <phoneticPr fontId="4"/>
  </si>
  <si>
    <t>５．記録の入力の方法について</t>
    <rPh sb="2" eb="4">
      <t>キロク</t>
    </rPh>
    <rPh sb="5" eb="7">
      <t>ニュウリョク</t>
    </rPh>
    <rPh sb="8" eb="10">
      <t>ホウホウ</t>
    </rPh>
    <phoneticPr fontId="4"/>
  </si>
  <si>
    <t>６．３０人以上で１枚で収まらない場合は、２枚目を作成のこと。</t>
    <rPh sb="4" eb="5">
      <t>ニン</t>
    </rPh>
    <rPh sb="5" eb="7">
      <t>イジョウ</t>
    </rPh>
    <rPh sb="9" eb="10">
      <t>マイ</t>
    </rPh>
    <rPh sb="11" eb="12">
      <t>オサ</t>
    </rPh>
    <rPh sb="16" eb="18">
      <t>バアイ</t>
    </rPh>
    <rPh sb="21" eb="23">
      <t>マイメ</t>
    </rPh>
    <rPh sb="24" eb="26">
      <t>サクセイ</t>
    </rPh>
    <phoneticPr fontId="4"/>
  </si>
  <si>
    <t>８．申込期日は厳守の事。</t>
    <rPh sb="4" eb="6">
      <t>キジツ</t>
    </rPh>
    <rPh sb="7" eb="9">
      <t>ゲンシュ</t>
    </rPh>
    <rPh sb="10" eb="11">
      <t>コト</t>
    </rPh>
    <phoneticPr fontId="4"/>
  </si>
  <si>
    <t>ｲｶﾀ</t>
  </si>
  <si>
    <t>ｲﾏﾊﾞﾘｷｮｳｿｳｸﾗﾌﾞ</t>
  </si>
  <si>
    <t>ｱｶﾎﾘﾊﾘｷｭｳ</t>
  </si>
  <si>
    <t>ｱｻｸﾗ</t>
  </si>
  <si>
    <t>ｷﾀｲﾖｼｮｳｷｮｳｲﾝ</t>
  </si>
  <si>
    <t>ｲﾖﾉｳｺｳｷｮｳｲﾝ</t>
  </si>
  <si>
    <t>ﾄｳﾖｳﾀﾞｲ</t>
  </si>
  <si>
    <t>ﾄｳｶｲﾀﾞｲ</t>
  </si>
  <si>
    <t>ｱｼﾞｱﾀﾞｲ</t>
  </si>
  <si>
    <t>ﾄｸｼﾏﾀﾞｲ</t>
  </si>
  <si>
    <t>ｷﾝｷﾀﾞｲ</t>
  </si>
  <si>
    <t>ﾌｸﾔﾏﾀﾞｲ</t>
  </si>
  <si>
    <t>ﾋﾛｼﾏｼｭｳﾄﾞｳﾀﾞｲ</t>
  </si>
  <si>
    <t>ｶｶﾞﾜﾀﾞｲ</t>
  </si>
  <si>
    <t>小学</t>
    <rPh sb="0" eb="2">
      <t>ショウガク</t>
    </rPh>
    <phoneticPr fontId="18"/>
  </si>
  <si>
    <t>ｸﾜﾉﾐｸﾗﾌﾞ</t>
  </si>
  <si>
    <t>ｴﾊﾞﾗﾘｸｼﾞｮｳｸﾗﾌﾞ</t>
  </si>
  <si>
    <t>波っ子ﾗﾝﾅｰｽﾞ</t>
  </si>
  <si>
    <t>ﾅﾐｯｺﾗﾝﾅｰｽﾞ</t>
  </si>
  <si>
    <t>ｲﾜﾏﾂｸﾗﾌﾞ</t>
  </si>
  <si>
    <t>ｳﾜｼﾞﾏﾘｸｼﾞｮｳｸﾗﾌﾞ</t>
  </si>
  <si>
    <t>宇和島T&amp;F</t>
  </si>
  <si>
    <t>ｳﾜｼﾞﾏTｱﾝﾄﾞF</t>
  </si>
  <si>
    <t>ｶﾜﾉｴTｱﾝﾄﾞFｸﾗﾌﾞ</t>
  </si>
  <si>
    <t>ﾔﾜﾀﾊﾏｱｽﾘｰﾄｸﾗﾌﾞ</t>
  </si>
  <si>
    <t>三瓶ｽﾎﾟｰﾂｸﾗﾌﾞ</t>
  </si>
  <si>
    <t>ﾐｶﾒｽﾎﾟｰﾂｸﾗﾌﾞ</t>
  </si>
  <si>
    <t>伊予AC</t>
  </si>
  <si>
    <t>ｲﾖAC</t>
  </si>
  <si>
    <t>大久ｽﾎﾟ少</t>
  </si>
  <si>
    <t>ｵｵｸｽﾎﾟｰﾂｼｮｳﾈﾝﾀﾞﾝ</t>
  </si>
  <si>
    <t>愛南町ｽﾎﾟ少</t>
  </si>
  <si>
    <t>ｱｲﾅﾝﾁｮｳｽﾎﾟｰﾂｼｮｳﾈﾝﾀﾞﾝ</t>
  </si>
  <si>
    <t>ﾏﾂﾔﾏﾘｸｼﾞｮｳｸﾗﾌﾞ</t>
  </si>
  <si>
    <t>ひうち陸上ｸﾗﾌﾞ</t>
  </si>
  <si>
    <t>ﾋｳﾁﾘｸｼﾞｮｳｸﾗﾌﾞ</t>
  </si>
  <si>
    <t>ｶﾝﾊﾞｲｸﾗﾌﾞ</t>
  </si>
  <si>
    <t>川内さくらｸﾗﾌﾞ</t>
  </si>
  <si>
    <t>ｶﾜｳﾁｻｸﾗｸﾗﾌﾞ</t>
  </si>
  <si>
    <t>ｼｭｳｸﾗﾌﾞ</t>
  </si>
  <si>
    <t>ｺﾏﾂｸﾗﾌﾞ</t>
  </si>
  <si>
    <t>ﾍﾞｯｸﾘｸｼﾞｮｳｸﾗﾌﾞ</t>
  </si>
  <si>
    <t>立岩ｽﾎﾟ少</t>
  </si>
  <si>
    <t>ﾀﾃｲﾜｽﾎﾟｼｮｳ</t>
  </si>
  <si>
    <t>ｺｳｻﾞﾄｸﾗﾌﾞ</t>
  </si>
  <si>
    <t>ﾀﾏﾂﾘｸｼﾞｮｳｸﾗﾌﾞ</t>
  </si>
  <si>
    <t>ｸﾆﾔｽｸﾗﾌﾞ</t>
  </si>
  <si>
    <t>ｷﾀｸﾒｸﾗﾌﾞ</t>
  </si>
  <si>
    <t>ﾌﾘｶﾞﾅ</t>
    <phoneticPr fontId="4"/>
  </si>
  <si>
    <r>
      <t>　　参加種目数、</t>
    </r>
    <r>
      <rPr>
        <b/>
        <u val="double"/>
        <sz val="10.5"/>
        <rFont val="ＭＳ ゴシック"/>
        <family val="3"/>
        <charset val="128"/>
      </rPr>
      <t>プログラム必要数</t>
    </r>
    <r>
      <rPr>
        <sz val="10.5"/>
        <rFont val="ＭＳ ゴシック"/>
        <family val="3"/>
        <charset val="128"/>
      </rPr>
      <t>の入力および参加料、</t>
    </r>
    <r>
      <rPr>
        <b/>
        <u val="double"/>
        <sz val="10.5"/>
        <rFont val="ＭＳ ゴシック"/>
        <family val="3"/>
        <charset val="128"/>
      </rPr>
      <t>プログラム代</t>
    </r>
    <r>
      <rPr>
        <sz val="10.5"/>
        <rFont val="ＭＳ ゴシック"/>
        <family val="3"/>
        <charset val="128"/>
      </rPr>
      <t>金額を入力する。</t>
    </r>
    <rPh sb="13" eb="16">
      <t>ヒツヨウスウ</t>
    </rPh>
    <rPh sb="17" eb="19">
      <t>ニュウリョク</t>
    </rPh>
    <rPh sb="31" eb="32">
      <t>ダイ</t>
    </rPh>
    <phoneticPr fontId="4"/>
  </si>
  <si>
    <t xml:space="preserve">    メンバーは、必ず競技会申込一覧及び出場認知書に記載する。</t>
    <phoneticPr fontId="4"/>
  </si>
  <si>
    <t>　　(他の種目に出場してなくても、ナンバーカード、氏名、フリガナを記載）</t>
    <phoneticPr fontId="4"/>
  </si>
  <si>
    <t xml:space="preserve">    メンバーは、「１人目」から「６人目」まで選手のナンバーカードの数字を間違えないように半角で入力する。</t>
    <phoneticPr fontId="4"/>
  </si>
  <si>
    <t>　　で注意すること）※赤色の払込取扱票は使用できません。</t>
    <phoneticPr fontId="4"/>
  </si>
  <si>
    <t>愛媛ジュニア</t>
  </si>
  <si>
    <t>ｴﾋﾒｼﾞｭﾆｱ</t>
  </si>
  <si>
    <t>愛媛大附属</t>
  </si>
  <si>
    <t>ｴﾋﾒﾀﾞｲﾌｿﾞｸ</t>
  </si>
  <si>
    <t>八幡浜ＡＣ</t>
  </si>
  <si>
    <t>伊方体協</t>
  </si>
  <si>
    <t>西予市体協</t>
  </si>
  <si>
    <t>朝倉･玉川クラブ</t>
  </si>
  <si>
    <t>ｱｻｶﾜ･ﾀﾏｶﾞﾜｸﾗﾌﾞ</t>
  </si>
  <si>
    <t>宇和町小学校</t>
  </si>
  <si>
    <t>ｳﾜﾏﾁｼｮｳｶﾞｯｺｳ</t>
  </si>
  <si>
    <t>伯方FC</t>
  </si>
  <si>
    <t>ﾊｶﾀｴﾌｼｰ</t>
  </si>
  <si>
    <t>垣生JAC</t>
  </si>
  <si>
    <t>ﾊﾌﾞｼﾞｪｲｴｰｼｰ</t>
  </si>
  <si>
    <t>愛媛県jrﾄﾗｲｱｽﾛﾝｸﾗﾌﾞ</t>
  </si>
  <si>
    <t>ｴﾋﾒｹﾝｼﾞｭﾆｱﾄﾗｲｱｽﾛﾝｸﾗﾌﾞ</t>
  </si>
  <si>
    <t>ｼﾞｮｳﾄｳﾘｸｼﾞｮｳｸﾗﾌﾞ</t>
  </si>
  <si>
    <t>やまなみﾊﾞﾝﾃﾞｨｯﾂ</t>
  </si>
  <si>
    <t>ﾔﾏﾅﾐﾊﾞﾝﾃﾞｨｯﾂ</t>
  </si>
  <si>
    <t>愛顔のｼﾞｭﾆｱAC</t>
  </si>
  <si>
    <t>ｴｶﾞｵﾉｼﾞｭﾆｱAC</t>
  </si>
  <si>
    <t>伊方</t>
  </si>
  <si>
    <t>ＭＰＣ</t>
  </si>
  <si>
    <t>MPC</t>
  </si>
  <si>
    <t>土佐ＡＣ</t>
  </si>
  <si>
    <t>西条市陸協</t>
  </si>
  <si>
    <t>愛光学園教</t>
  </si>
  <si>
    <t>大洲東</t>
  </si>
  <si>
    <t>大洲南</t>
  </si>
  <si>
    <t>川之江T&amp;F</t>
  </si>
  <si>
    <t>肱東</t>
  </si>
  <si>
    <t>宇和島ｸﾗﾌﾞ</t>
  </si>
  <si>
    <t>津島体協</t>
  </si>
  <si>
    <t>松山聾教</t>
  </si>
  <si>
    <t>今治市消防</t>
  </si>
  <si>
    <t>今治競走ｸﾗﾌﾞ</t>
  </si>
  <si>
    <t>あかほり鍼灸</t>
  </si>
  <si>
    <t>三島高教</t>
  </si>
  <si>
    <t>新居浜商高教</t>
  </si>
  <si>
    <t>愛短大職員</t>
  </si>
  <si>
    <t>愛南体協</t>
  </si>
  <si>
    <t>東予陸上ｸﾗﾌﾞ</t>
  </si>
  <si>
    <t>泉川</t>
  </si>
  <si>
    <t>ｲｽﾞﾐｶﾜ</t>
  </si>
  <si>
    <t>四国中央市陸協</t>
  </si>
  <si>
    <t>今治明徳高教</t>
  </si>
  <si>
    <t>新居浜東高教</t>
  </si>
  <si>
    <t>今東中等</t>
  </si>
  <si>
    <t>土居高教</t>
  </si>
  <si>
    <t>松山西中等</t>
  </si>
  <si>
    <t>ﾏﾂﾔﾏﾆｼﾁｭｳﾄｳ</t>
  </si>
  <si>
    <t>宇和島水産高教</t>
  </si>
  <si>
    <t>宇和島東高教</t>
  </si>
  <si>
    <t>北伊予小教</t>
  </si>
  <si>
    <t>伊予農高教</t>
  </si>
  <si>
    <t>VIVID陸上クラブ</t>
  </si>
  <si>
    <t>VIVIDﾘｸｼﾞｮｳｸﾗﾌﾞ</t>
  </si>
  <si>
    <t>NINOS</t>
  </si>
  <si>
    <t>丹原東</t>
  </si>
  <si>
    <t>愛アスリートクラブ</t>
  </si>
  <si>
    <t>ｱｲｱｽﾘｰﾄｸﾗﾌﾞ</t>
  </si>
  <si>
    <t>南海放送</t>
  </si>
  <si>
    <t>ﾅﾝｶｲﾎｳｿｳ</t>
  </si>
  <si>
    <t>VIVID</t>
  </si>
  <si>
    <t>三島東</t>
  </si>
  <si>
    <t>三島西</t>
  </si>
  <si>
    <t>ﾐｼﾏﾆｼ</t>
  </si>
  <si>
    <t>三島南</t>
  </si>
  <si>
    <t>ﾐｼﾏﾐﾅﾐ</t>
  </si>
  <si>
    <t>朝倉</t>
  </si>
  <si>
    <t>船木</t>
  </si>
  <si>
    <t>ﾌﾅｷ</t>
  </si>
  <si>
    <t>宇南中等</t>
  </si>
  <si>
    <t>菊間</t>
  </si>
  <si>
    <t>三好</t>
  </si>
  <si>
    <t>美川</t>
  </si>
  <si>
    <t>北伊予</t>
  </si>
  <si>
    <t>愛宕</t>
  </si>
  <si>
    <t>城川</t>
  </si>
  <si>
    <t>ｼﾛｶﾜ</t>
  </si>
  <si>
    <t>宇和特別支援</t>
  </si>
  <si>
    <t>新谷</t>
  </si>
  <si>
    <t>ﾆｲﾔ</t>
  </si>
  <si>
    <t>松前</t>
  </si>
  <si>
    <t>ﾏｻｷ</t>
  </si>
  <si>
    <t>一本松</t>
  </si>
  <si>
    <t>ｲｯﾎﾟﾝﾏﾂ</t>
  </si>
  <si>
    <t>　年　　月　　日</t>
    <rPh sb="1" eb="2">
      <t>ネン</t>
    </rPh>
    <rPh sb="4" eb="5">
      <t>ツキ</t>
    </rPh>
    <rPh sb="7" eb="8">
      <t>ヒ</t>
    </rPh>
    <phoneticPr fontId="4"/>
  </si>
  <si>
    <t>参加種目数(必要数)</t>
    <rPh sb="0" eb="2">
      <t>サンカ</t>
    </rPh>
    <rPh sb="2" eb="4">
      <t>シュモク</t>
    </rPh>
    <rPh sb="4" eb="5">
      <t>スウ</t>
    </rPh>
    <rPh sb="6" eb="9">
      <t>ヒツヨウスウ</t>
    </rPh>
    <phoneticPr fontId="4"/>
  </si>
  <si>
    <t>リレー</t>
    <phoneticPr fontId="4"/>
  </si>
  <si>
    <t>プログラム</t>
    <phoneticPr fontId="4"/>
  </si>
  <si>
    <t>部</t>
    <rPh sb="0" eb="1">
      <t>ブ</t>
    </rPh>
    <phoneticPr fontId="4"/>
  </si>
  <si>
    <t>南吉井小</t>
  </si>
  <si>
    <t>ﾐﾅﾐﾖｼｲｼｮｳ</t>
  </si>
  <si>
    <t>玉川町少年柔道会</t>
  </si>
  <si>
    <t>ﾀﾏｶﾞﾜﾁｮｳｼｮｳﾈﾝｼﾞｭｳﾄﾞｳｶｲ</t>
  </si>
  <si>
    <t>小野ｽﾎﾟｰﾂ少年団</t>
  </si>
  <si>
    <t>ｵﾉｽﾎﾟｰﾂｼｮｳﾈﾝﾀﾞﾝ</t>
  </si>
  <si>
    <t>津島しらさぎ陸上ｸﾗﾌﾞ</t>
  </si>
  <si>
    <t>ﾂｼﾏｼﾗｻｷﾞﾘｸｼﾞｮｳｸﾗﾌﾞ</t>
  </si>
  <si>
    <t>北久米SC</t>
  </si>
  <si>
    <t>ｷﾀｸﾒｴｽｼｰ</t>
  </si>
  <si>
    <t>松前体協</t>
  </si>
  <si>
    <t>ﾏｻｷﾀｲｷｮｳ</t>
  </si>
  <si>
    <t>多賀小</t>
  </si>
  <si>
    <t>ﾀｶﾞｼｮｳ</t>
  </si>
  <si>
    <t>ﾁｰﾑｵｷﾀﾛｳ</t>
  </si>
  <si>
    <t>垣生Ｔ＆Ｆ</t>
  </si>
  <si>
    <t>ﾊﾌﾞT&amp;F</t>
  </si>
  <si>
    <t>Niihama T&amp;F</t>
  </si>
  <si>
    <t>ﾆｲﾊﾏT&amp;F</t>
  </si>
  <si>
    <t>上分小</t>
  </si>
  <si>
    <t>ｶﾐﾌﾞﾝｼｮｳ</t>
  </si>
  <si>
    <t>余土小</t>
  </si>
  <si>
    <t>ﾖﾄﾞｼｮｳ</t>
  </si>
  <si>
    <t>伊台小</t>
  </si>
  <si>
    <t>ｲﾀﾞｲｼｮｳ</t>
  </si>
  <si>
    <t>平野</t>
  </si>
  <si>
    <t>ﾋﾗﾉ</t>
  </si>
  <si>
    <t>東雲小</t>
  </si>
  <si>
    <t>ｼﾉﾉﾒｼｮｳ</t>
  </si>
  <si>
    <t>松前小</t>
  </si>
  <si>
    <t>ﾏｻｷｼｮｳ</t>
  </si>
  <si>
    <t>松山クラブ</t>
  </si>
  <si>
    <t>ﾏﾂﾔﾏｸﾗﾌﾞ</t>
  </si>
  <si>
    <t>愛大附属小</t>
  </si>
  <si>
    <t>ｱｲﾀﾞｲﾌｿﾞｸｼｮｳ</t>
  </si>
  <si>
    <t>粟井小</t>
  </si>
  <si>
    <t>ｱﾜｲｼｮｳ</t>
  </si>
  <si>
    <t>東予西</t>
  </si>
  <si>
    <t>ﾄｳﾖﾆｼ</t>
  </si>
  <si>
    <t>四国中央ＡＣ</t>
  </si>
  <si>
    <t>ｼｺｸﾁｭｳｵｳAC</t>
  </si>
  <si>
    <t>愛媛ＳＳ</t>
  </si>
  <si>
    <t>ｴﾋﾒSS</t>
  </si>
  <si>
    <t>聖ｶﾀﾘﾅ大ＡＣ</t>
  </si>
  <si>
    <t>ｾｲｶﾀﾘﾅﾀﾞｲAC</t>
  </si>
  <si>
    <t>Ｂ＆Ｍ</t>
  </si>
  <si>
    <t>B&amp;M</t>
  </si>
  <si>
    <t>レディ薬局</t>
  </si>
  <si>
    <t>ﾚﾃﾞｨﾔｯｷｮｸ</t>
  </si>
  <si>
    <t>東北大</t>
  </si>
  <si>
    <t>ﾄｳﾎｳﾀﾞｲ</t>
  </si>
  <si>
    <t>東京学芸大</t>
  </si>
  <si>
    <t>ﾄｳｷｮｳｶﾞｸｹﾞｲﾀﾞｲ</t>
  </si>
  <si>
    <t>一橋大</t>
  </si>
  <si>
    <t>ﾋﾄﾂﾊﾞｼﾀﾞｲ</t>
  </si>
  <si>
    <t>新田青雲中等</t>
  </si>
  <si>
    <t>ﾆｯﾀｾｲｳｳﾝﾁｭｳﾄｳﾁｭｳ</t>
  </si>
  <si>
    <t>大阪教育大</t>
  </si>
  <si>
    <t>ｵｵｻｶｷｮｳｲｸﾀﾞｲ</t>
  </si>
  <si>
    <t>済美平成中等</t>
  </si>
  <si>
    <t>ｻｲﾋﾞﾍｲｾｲﾁｭｳﾄｳﾁｭｳ</t>
  </si>
  <si>
    <t>和歌山大</t>
  </si>
  <si>
    <t>ﾜｶﾔﾏﾀﾞｲ</t>
  </si>
  <si>
    <t>島根大</t>
  </si>
  <si>
    <t>ｼﾏﾈﾀﾞｲ</t>
  </si>
  <si>
    <t>九州大</t>
  </si>
  <si>
    <t>ｷｭｳｼｭｳﾀﾞｲ</t>
  </si>
  <si>
    <t>鹿屋体育大</t>
  </si>
  <si>
    <t>流通経済大</t>
  </si>
  <si>
    <t>ﾘｭｳﾂｳｹｲｻﾞｲﾀﾞｲ</t>
  </si>
  <si>
    <t>八代</t>
  </si>
  <si>
    <t>ﾔｼﾛ</t>
  </si>
  <si>
    <t>慶応義塾大</t>
  </si>
  <si>
    <t>中央大</t>
  </si>
  <si>
    <t>ﾁｭｳｵｳﾀﾞｲ</t>
  </si>
  <si>
    <t>青山学院大</t>
  </si>
  <si>
    <t>ｱｵﾔﾏｶﾞｸｲﾝﾀﾞｲ</t>
  </si>
  <si>
    <t>明治大</t>
  </si>
  <si>
    <t>ﾒｲｼﾞﾀﾞｲ</t>
  </si>
  <si>
    <t>法政大</t>
  </si>
  <si>
    <t>東京工業大</t>
  </si>
  <si>
    <t>ﾄｳｷｮｳｺｳｷﾞｮｳﾀﾞｲ</t>
  </si>
  <si>
    <t>愛知学院大</t>
  </si>
  <si>
    <t>ｱｲﾁｶﾞｸｲﾝﾀﾞｲ</t>
  </si>
  <si>
    <t>龍谷大</t>
  </si>
  <si>
    <t>大谷大</t>
  </si>
  <si>
    <t>ｵｵﾀﾆﾀﾞｲ</t>
  </si>
  <si>
    <t>大阪学院大</t>
  </si>
  <si>
    <t>ｵｵｻｶｶﾞｸｲﾝﾀﾞｲ</t>
  </si>
  <si>
    <t>大阪経済大</t>
  </si>
  <si>
    <t>ｵｵｻｶｹｻﾞｲﾀﾞｲ</t>
  </si>
  <si>
    <t>追手門学大</t>
  </si>
  <si>
    <t>園田学園女大</t>
  </si>
  <si>
    <t>ｿﾉﾀﾞｶﾞｸｴﾝｼﾞｮｼﾀﾞｲ</t>
  </si>
  <si>
    <t>川崎医療福祉大</t>
  </si>
  <si>
    <t>ｶﾜｻｷｲﾘｮｳﾌｸｼﾀﾞｲ</t>
  </si>
  <si>
    <t>美作大</t>
  </si>
  <si>
    <t>ﾐﾏｻｶﾀﾞｲ</t>
  </si>
  <si>
    <t>広島経済大</t>
  </si>
  <si>
    <t>広島工業大</t>
  </si>
  <si>
    <t>ﾋﾛｼﾏｺｳｷﾞｮｳﾀﾞｲ</t>
  </si>
  <si>
    <t>四国学院大</t>
  </si>
  <si>
    <t>今治明徳短大</t>
  </si>
  <si>
    <t>愛媛女短大</t>
  </si>
  <si>
    <t>ｴﾋﾒｼﾞｮｼﾀﾝﾀﾞｲ</t>
  </si>
  <si>
    <t>広島商船高専</t>
  </si>
  <si>
    <t>ﾋﾛｼﾏｼｮｳｾﾝｺｳｾﾝ</t>
  </si>
  <si>
    <t>農業大学校</t>
  </si>
  <si>
    <t>愛媛大医学部</t>
  </si>
  <si>
    <t>信州大</t>
  </si>
  <si>
    <t>吉備国際大</t>
  </si>
  <si>
    <t>倉敷芸科大</t>
  </si>
  <si>
    <t>徳山大</t>
  </si>
  <si>
    <t>神戸大</t>
  </si>
  <si>
    <t>環太平洋大</t>
  </si>
  <si>
    <t>秋田大</t>
  </si>
  <si>
    <t>尾道大</t>
  </si>
  <si>
    <t>岡山大</t>
  </si>
  <si>
    <t>関西学院大</t>
  </si>
  <si>
    <t>九州情報大</t>
  </si>
  <si>
    <t>東京大</t>
  </si>
  <si>
    <t>大阪国際大</t>
  </si>
  <si>
    <t>甲南大</t>
  </si>
  <si>
    <t>福島大</t>
  </si>
  <si>
    <t>山梨学院大</t>
  </si>
  <si>
    <t>平成国際大</t>
  </si>
  <si>
    <t>新潟医福大</t>
  </si>
  <si>
    <t>京都教育大</t>
  </si>
  <si>
    <t>高崎経済大</t>
  </si>
  <si>
    <t>九州共立大</t>
  </si>
  <si>
    <t>同志社大</t>
  </si>
  <si>
    <t>上武大</t>
  </si>
  <si>
    <t>大東文化大</t>
  </si>
  <si>
    <t>立命館大</t>
  </si>
  <si>
    <t>福山平成大</t>
  </si>
  <si>
    <t>筑波技術大</t>
  </si>
  <si>
    <t>東洋大</t>
  </si>
  <si>
    <t>東海大</t>
  </si>
  <si>
    <t>亜細亜大</t>
  </si>
  <si>
    <t>徳島大</t>
  </si>
  <si>
    <t>近畿大</t>
  </si>
  <si>
    <t>福山大</t>
  </si>
  <si>
    <t>広島修道大</t>
  </si>
  <si>
    <t>香川大</t>
  </si>
  <si>
    <t>北九州市立大</t>
  </si>
  <si>
    <t>ｷﾀｷｭｳｼｭｳｲﾁﾘﾂﾀﾞｲ</t>
  </si>
  <si>
    <t>麗澤大</t>
  </si>
  <si>
    <t>ﾚｲﾀｸﾀﾞｲ</t>
  </si>
  <si>
    <t>大阪成蹊大</t>
  </si>
  <si>
    <t>ｵｵｻｶｾｲｹｲﾀﾞｲ</t>
  </si>
  <si>
    <t>びわこ成蹊ｽﾎﾟｰﾂ大</t>
  </si>
  <si>
    <t>ﾋﾞﾜｺｾｲｹｲｽﾎﾟｰﾂﾀﾞｲ</t>
  </si>
  <si>
    <t>京都産業大</t>
  </si>
  <si>
    <t>ｷｮｳﾄｻﾝｷﾞｮｳﾀﾞｲ</t>
  </si>
  <si>
    <t>岐阜経済大</t>
  </si>
  <si>
    <t>ｷﾞﾌｹｲｻﾞｲﾀﾞｲ</t>
  </si>
  <si>
    <t>四国大</t>
  </si>
  <si>
    <t>ｼｺｸﾀﾞｲ</t>
  </si>
  <si>
    <t>京大医学部AC</t>
  </si>
  <si>
    <t>ｷｮｳﾀﾞｲｲｶﾞｸﾌﾞｴｰｼｰ</t>
  </si>
  <si>
    <t>高知学園短大</t>
  </si>
  <si>
    <t>ｺｳﾁｶﾞｸｴﾝﾀﾝﾀﾞｲ</t>
  </si>
  <si>
    <t>皇學館大</t>
  </si>
  <si>
    <t>ｺｳｶﾞｯｶﾝﾀﾞｲ</t>
  </si>
  <si>
    <t>07300</t>
    <phoneticPr fontId="4"/>
  </si>
  <si>
    <t>00800</t>
    <phoneticPr fontId="4"/>
  </si>
  <si>
    <t>09200</t>
    <phoneticPr fontId="4"/>
  </si>
  <si>
    <t>08800</t>
    <phoneticPr fontId="4"/>
  </si>
  <si>
    <t>一般</t>
    <rPh sb="0" eb="2">
      <t>イッパン</t>
    </rPh>
    <phoneticPr fontId="18"/>
  </si>
  <si>
    <t>大学</t>
    <rPh sb="0" eb="2">
      <t>ダイガク</t>
    </rPh>
    <phoneticPr fontId="18"/>
  </si>
  <si>
    <t>桑の実クラブ</t>
  </si>
  <si>
    <t>荏原陸上クラブ</t>
  </si>
  <si>
    <t>弓削商船</t>
  </si>
  <si>
    <t>岩松クラブ</t>
  </si>
  <si>
    <t>宇和島陸上クラブ</t>
  </si>
  <si>
    <t>京都大</t>
  </si>
  <si>
    <t>ｷｮｳﾄﾀﾞｲ</t>
  </si>
  <si>
    <t>川之江T&amp;Fクラブ</t>
  </si>
  <si>
    <t>ＶＩＶＩＤ</t>
  </si>
  <si>
    <t>ｻｲｼﾞｮｳ</t>
  </si>
  <si>
    <t>九州工業大</t>
  </si>
  <si>
    <t>ｷｭｳｼｭｳｺｳｷﾞｮｳﾀﾞｲ</t>
  </si>
  <si>
    <t>松山陸上クラブ</t>
  </si>
  <si>
    <t>神拝クラブ</t>
  </si>
  <si>
    <t>横浜市立大</t>
  </si>
  <si>
    <t>ﾖｺﾊﾏｼﾘﾂﾀﾞｲ</t>
  </si>
  <si>
    <t>周布クラブ</t>
  </si>
  <si>
    <t>小松クラブ</t>
  </si>
  <si>
    <t>今西伯方</t>
  </si>
  <si>
    <t>ｲﾏﾊﾞﾘﾆｼﾊｶﾀﾌﾞﾝｺｳ</t>
  </si>
  <si>
    <t>別宮陸上クラブ</t>
  </si>
  <si>
    <t>今北大三島</t>
  </si>
  <si>
    <t>ｲﾏﾊﾞﾘｷﾀｵｵﾐｼﾏﾌﾞﾝｺｳ</t>
  </si>
  <si>
    <t>神郷クラブ</t>
  </si>
  <si>
    <t>玉津陸上クラブ</t>
  </si>
  <si>
    <t>国安クラブ</t>
  </si>
  <si>
    <t>北久米クラブ</t>
  </si>
  <si>
    <t>城東陸上クラブ</t>
  </si>
  <si>
    <t>武庫川女子大</t>
  </si>
  <si>
    <t>ﾑｺｶﾞﾜｼﾞｮｼﾀﾞｲ</t>
  </si>
  <si>
    <t>宇和三瓶</t>
  </si>
  <si>
    <t>ｳﾜﾐｶﾒﾌﾞﾝｺｳ</t>
  </si>
  <si>
    <t>宇和島水</t>
  </si>
  <si>
    <t>ｳﾜｼﾞﾏｽｲｻﾝ</t>
  </si>
  <si>
    <t>北宇和三間</t>
  </si>
  <si>
    <t>ｷﾀｳﾜﾐﾏﾌﾞﾝｺｳ</t>
  </si>
  <si>
    <t>聖カタリナ大</t>
  </si>
  <si>
    <t>ｾｲｶﾀﾘﾅﾀﾞｲ</t>
  </si>
  <si>
    <t>北宇和</t>
  </si>
  <si>
    <t>ｷﾀｳﾜ</t>
  </si>
  <si>
    <t>LODESTAR AC</t>
  </si>
  <si>
    <t>宇東津島</t>
  </si>
  <si>
    <t>ｳﾜｼﾞﾏﾋｶﾞｼﾂｼﾏﾌﾞﾝｺｳ</t>
  </si>
  <si>
    <t>Ｂ＆Ｍキッズ</t>
  </si>
  <si>
    <t>B&amp;Mｷｯｽﾞ</t>
  </si>
  <si>
    <t>TEAM 755</t>
  </si>
  <si>
    <t>伯方T＆F</t>
  </si>
  <si>
    <t>ﾊｶﾀT&amp;F</t>
  </si>
  <si>
    <t>LIRUN AC</t>
  </si>
  <si>
    <t>ﾏﾂﾔﾏﾐﾅﾐﾄﾍﾞﾌﾞﾝｺｳ</t>
  </si>
  <si>
    <t>余土クラブ</t>
  </si>
  <si>
    <t>ﾖﾄﾞｸﾗﾌﾞ</t>
  </si>
  <si>
    <t>ﾏﾂﾔﾏｷﾀﾅｶｼﾞﾏﾌﾞﾝｺｳ</t>
  </si>
  <si>
    <t>ＲＬクラブ</t>
  </si>
  <si>
    <t>RLｸﾗﾌﾞ</t>
  </si>
  <si>
    <t>イエローバード</t>
  </si>
  <si>
    <t>ｲｴﾛｰﾊﾞｰﾄﾞ</t>
  </si>
  <si>
    <t>愛媛ＲＡ</t>
  </si>
  <si>
    <t>ｴﾋﾒRA</t>
  </si>
  <si>
    <t>チーターズ</t>
  </si>
  <si>
    <t>ﾁｰﾀｰｽﾞ</t>
  </si>
  <si>
    <t>しげのぶ特支</t>
  </si>
  <si>
    <t>Glanz AC</t>
  </si>
  <si>
    <t>今治特支</t>
  </si>
  <si>
    <t>堀江小</t>
  </si>
  <si>
    <t>ﾎﾘｴｼｮｳ</t>
  </si>
  <si>
    <t>みなら特支</t>
  </si>
  <si>
    <t>g-kids</t>
  </si>
  <si>
    <t>宇和特支</t>
  </si>
  <si>
    <t>愛大附特支</t>
  </si>
  <si>
    <t>聖ｶﾀﾘﾅ学園</t>
  </si>
  <si>
    <t>ｾｲｶﾀﾘﾅｶﾞｸｴﾝ</t>
  </si>
  <si>
    <t>ｻｲﾋﾞﾍｲｾｲﾁｭｳﾄｳｺｳ</t>
  </si>
  <si>
    <t>ﾆｯﾀｾｲｳﾝﾁｭｳﾄｳｺｳ</t>
  </si>
  <si>
    <t>LIRUNｱｽﾘｰﾄｸﾗﾌﾞ</t>
  </si>
  <si>
    <t>三浦工業</t>
  </si>
  <si>
    <t>ﾐｳﾗｺｳｷﾞｮｳ</t>
  </si>
  <si>
    <t>広島国際大</t>
  </si>
  <si>
    <t>ﾋﾛｼﾏｺｸｻｲﾀﾞｲ</t>
  </si>
  <si>
    <t>八幡浜ｱｽﾘｰﾄｸﾗﾌﾞ</t>
  </si>
  <si>
    <t>ＬＩＲＵＮ ＡＣ</t>
  </si>
  <si>
    <t>B＆M</t>
  </si>
  <si>
    <t>08720</t>
    <phoneticPr fontId="4"/>
  </si>
  <si>
    <t>09300</t>
    <phoneticPr fontId="4"/>
  </si>
  <si>
    <t>北海道大</t>
  </si>
  <si>
    <t>ﾎｯｶｲﾄﾞｳﾀﾞｲ</t>
  </si>
  <si>
    <t>鬼北体協</t>
  </si>
  <si>
    <t>ｷﾎｸﾀｷｮｳ</t>
  </si>
  <si>
    <t>大阪体育大</t>
  </si>
  <si>
    <t>神戸学院大</t>
  </si>
  <si>
    <t>ｺｳﾍﾞｶﾞｸｲﾝﾀﾞｲ</t>
  </si>
  <si>
    <t>あいリンクSC</t>
  </si>
  <si>
    <t>ｱｲﾘﾝｸｽﾎﾟｰﾂｸﾗﾌﾞ</t>
  </si>
  <si>
    <t>姫山小</t>
  </si>
  <si>
    <t>ﾋﾒﾔﾏｼｮｳ</t>
  </si>
  <si>
    <t>ＮＡ</t>
  </si>
  <si>
    <t>NA</t>
  </si>
  <si>
    <t>関西福祉大</t>
  </si>
  <si>
    <t>ｶﾝｻｲﾌｸｼﾀﾞｲ</t>
  </si>
  <si>
    <t>株式会社INA</t>
  </si>
  <si>
    <t>ｶﾌﾞｼｷｶﾞｲｼｬINA</t>
  </si>
  <si>
    <t>松山レディＲＣ</t>
  </si>
  <si>
    <t>ﾏﾂﾔﾏﾚﾃﾞｨRC</t>
  </si>
  <si>
    <t>大生院</t>
  </si>
  <si>
    <t>ｵｵｼﾞｮｳｲﾝ</t>
  </si>
  <si>
    <t>愛媛ハイテクAC</t>
  </si>
  <si>
    <t>ｴﾋﾒﾊｲﾃｸAC</t>
  </si>
  <si>
    <t>ｴﾋﾒﾗﾝﾆﾝｸﾞｱｶﾃﾞﾐｰ</t>
  </si>
  <si>
    <t>00200</t>
    <phoneticPr fontId="4"/>
  </si>
  <si>
    <t>１．指定の大会申込みについては、メールと競技会申込一覧データでの申込みとする。</t>
    <phoneticPr fontId="4"/>
  </si>
  <si>
    <t>　　大会要項や競技会申込一覧データについては、愛媛陸上競技協会のホームページからダウンロードする。</t>
    <phoneticPr fontId="4"/>
  </si>
  <si>
    <r>
      <t>　　</t>
    </r>
    <r>
      <rPr>
        <b/>
        <u val="double"/>
        <sz val="10.5"/>
        <rFont val="ＭＳ ゴシック"/>
        <family val="3"/>
        <charset val="128"/>
      </rPr>
      <t>（※競技会申込一覧データは必ず申込先メールアドレスに送信すること。データ送信がない場合は</t>
    </r>
    <rPh sb="4" eb="7">
      <t>キョウギカイ</t>
    </rPh>
    <rPh sb="7" eb="9">
      <t>モウシコ</t>
    </rPh>
    <rPh sb="9" eb="11">
      <t>イチラン</t>
    </rPh>
    <rPh sb="15" eb="16">
      <t>カナラ</t>
    </rPh>
    <rPh sb="17" eb="19">
      <t>モウシコミ</t>
    </rPh>
    <rPh sb="19" eb="20">
      <t>サキ</t>
    </rPh>
    <rPh sb="28" eb="30">
      <t>ソウシン</t>
    </rPh>
    <rPh sb="38" eb="40">
      <t>ソウシン</t>
    </rPh>
    <rPh sb="43" eb="45">
      <t>バアイ</t>
    </rPh>
    <phoneticPr fontId="4"/>
  </si>
  <si>
    <r>
      <t>　　　　</t>
    </r>
    <r>
      <rPr>
        <b/>
        <u val="double"/>
        <sz val="10.5"/>
        <rFont val="ＭＳ ゴシック"/>
        <family val="3"/>
        <charset val="128"/>
      </rPr>
      <t>申込を受け付けません。）</t>
    </r>
    <rPh sb="4" eb="6">
      <t>モウシコミ</t>
    </rPh>
    <rPh sb="7" eb="8">
      <t>ウ</t>
    </rPh>
    <rPh sb="9" eb="10">
      <t>ツ</t>
    </rPh>
    <phoneticPr fontId="4"/>
  </si>
  <si>
    <t>２．申込みについては、入力された競技会申込一覧をデータで送信したもののみとする。</t>
    <rPh sb="11" eb="13">
      <t>ニュウリョク</t>
    </rPh>
    <rPh sb="28" eb="30">
      <t>ソウシン</t>
    </rPh>
    <phoneticPr fontId="4"/>
  </si>
  <si>
    <t>３．申込一覧の入力について</t>
    <phoneticPr fontId="4"/>
  </si>
  <si>
    <t>９．大会参加料の納入については、大会要項の「参加料納入の方法」に従うこと。（大会によって納入の方法が違うの</t>
    <phoneticPr fontId="4"/>
  </si>
  <si>
    <t>10．申込先・メール送信先は各競技会により異なりますので、大会要項により確認すること。</t>
    <phoneticPr fontId="4"/>
  </si>
  <si>
    <t>11．引率者連絡先は、大会当日の問い合わせ等に必要が生じる為に極力携帯電話をご記入下さい。</t>
    <rPh sb="3" eb="6">
      <t>インソツシャ</t>
    </rPh>
    <rPh sb="6" eb="9">
      <t>レンラクサキ</t>
    </rPh>
    <rPh sb="11" eb="13">
      <t>タイカイ</t>
    </rPh>
    <rPh sb="13" eb="15">
      <t>トウジツ</t>
    </rPh>
    <rPh sb="16" eb="17">
      <t>ト</t>
    </rPh>
    <rPh sb="18" eb="19">
      <t>ア</t>
    </rPh>
    <rPh sb="21" eb="22">
      <t>トウ</t>
    </rPh>
    <rPh sb="23" eb="25">
      <t>ヒツヨウ</t>
    </rPh>
    <rPh sb="26" eb="27">
      <t>ショウ</t>
    </rPh>
    <rPh sb="29" eb="30">
      <t>タメ</t>
    </rPh>
    <rPh sb="31" eb="33">
      <t>キョクリョク</t>
    </rPh>
    <rPh sb="33" eb="35">
      <t>ケイタイ</t>
    </rPh>
    <rPh sb="35" eb="37">
      <t>デンワ</t>
    </rPh>
    <phoneticPr fontId="4"/>
  </si>
  <si>
    <t>新居浜高専</t>
  </si>
  <si>
    <t>みなら特支城北分校</t>
  </si>
  <si>
    <t>ﾐﾅﾗﾄｸﾍﾞﾂｼｴﾝｼﾞｮｳﾎｸﾌﾞﾝｺｳ</t>
  </si>
  <si>
    <t>カルスポキッズ</t>
  </si>
  <si>
    <t>ｶﾙｽﾎﾟｷｯｽﾞ</t>
  </si>
  <si>
    <t>BLUE</t>
  </si>
  <si>
    <t>FC今治明徳</t>
  </si>
  <si>
    <t>FCｲﾏﾊﾞﾘﾒｲﾄｸ</t>
  </si>
  <si>
    <t>ＳＳＣ</t>
  </si>
  <si>
    <t>SSC</t>
  </si>
  <si>
    <t>ＫＩＵＭＡＴ</t>
  </si>
  <si>
    <t>KIUMAT</t>
  </si>
  <si>
    <t>松山学院</t>
    <rPh sb="2" eb="4">
      <t>ガクイン</t>
    </rPh>
    <phoneticPr fontId="4"/>
  </si>
  <si>
    <t>川之江(定)</t>
  </si>
  <si>
    <t>ｶﾜﾉｴﾃｲｼﾞ</t>
  </si>
  <si>
    <t>新居浜西(定)</t>
  </si>
  <si>
    <t>ﾆｲﾊﾏﾆｼﾃｲｼﾞｾｲ</t>
  </si>
  <si>
    <t>西条(定)</t>
  </si>
  <si>
    <t>ｻｲｼﾞｮｳﾃｲｼﾞ</t>
  </si>
  <si>
    <t>松山東(通)</t>
  </si>
  <si>
    <t>ﾏﾂﾔﾏﾋｶﾞｼﾂｳｼﾝ</t>
  </si>
  <si>
    <t>松山南(定)</t>
  </si>
  <si>
    <t>ﾏﾂﾔﾏﾐﾅﾐﾃｲｼﾞ</t>
  </si>
  <si>
    <t>松山工(定)</t>
  </si>
  <si>
    <t>ﾏﾂﾔﾏｺｳｷﾞｮｳﾃｲｼﾞ</t>
  </si>
  <si>
    <t>八幡浜(定)</t>
  </si>
  <si>
    <t>ﾔﾜﾀﾊﾏﾃｲｼﾞ</t>
  </si>
  <si>
    <t>FC今治里山</t>
  </si>
  <si>
    <t>FCｲﾏﾊﾞﾘｻﾄﾔﾏ</t>
  </si>
  <si>
    <t>未来新居浜(通)</t>
  </si>
  <si>
    <t>ﾐﾗｲﾆｲﾊﾏ</t>
  </si>
  <si>
    <t>今治精華(通)</t>
  </si>
  <si>
    <t>Fujiyama Athlete</t>
  </si>
  <si>
    <t>REAREL AC</t>
  </si>
  <si>
    <t>08330</t>
    <phoneticPr fontId="4"/>
  </si>
  <si>
    <t>県外</t>
    <rPh sb="0" eb="2">
      <t>ケンガイ</t>
    </rPh>
    <phoneticPr fontId="4"/>
  </si>
  <si>
    <t>宮城陸協</t>
  </si>
  <si>
    <t>県南陸協</t>
  </si>
  <si>
    <t>東京陸協</t>
  </si>
  <si>
    <t>相模原市陸協</t>
  </si>
  <si>
    <t>東海AC</t>
  </si>
  <si>
    <t>平塚陸協</t>
  </si>
  <si>
    <t>TEAM HAL</t>
  </si>
  <si>
    <t>東京ガスエコモ</t>
  </si>
  <si>
    <t>座間市陸協</t>
  </si>
  <si>
    <t>ユティック</t>
  </si>
  <si>
    <t>ｽｽﾞｷ浜松AC</t>
  </si>
  <si>
    <t>愛知陸協</t>
  </si>
  <si>
    <t>三菱重工名古屋</t>
  </si>
  <si>
    <t>滋賀陸協</t>
  </si>
  <si>
    <t>とのめ内装</t>
  </si>
  <si>
    <t>OSAKA.T.C</t>
  </si>
  <si>
    <t>ｱﾄﾚﾃｨｶ</t>
  </si>
  <si>
    <t>ﾄｰﾀﾙｽﾎﾟｰﾂ</t>
  </si>
  <si>
    <t>ATLETICA</t>
  </si>
  <si>
    <t>神戸市体協</t>
  </si>
  <si>
    <t>ＵＡＣ</t>
  </si>
  <si>
    <t>松江NGC</t>
  </si>
  <si>
    <t>Ｔｅａｍ ＯＪＣ</t>
  </si>
  <si>
    <t>岡山陸協</t>
  </si>
  <si>
    <t>三菱自動車水島</t>
  </si>
  <si>
    <t>OUF</t>
  </si>
  <si>
    <t>team龍虎</t>
  </si>
  <si>
    <t>上南ＡＣ</t>
  </si>
  <si>
    <t>ENEOS</t>
  </si>
  <si>
    <t>山下体育社</t>
  </si>
  <si>
    <t>さくら走練</t>
  </si>
  <si>
    <t>金光学園中</t>
  </si>
  <si>
    <t>玉野光南高</t>
  </si>
  <si>
    <t>岡山市消防局</t>
  </si>
  <si>
    <t>福田南中</t>
  </si>
  <si>
    <t>清心中</t>
  </si>
  <si>
    <t>福山暁の星女子</t>
  </si>
  <si>
    <t>東広島TFC</t>
  </si>
  <si>
    <t>福山市陸協</t>
  </si>
  <si>
    <t>広島大学樟柳ｸﾗﾌﾞ</t>
  </si>
  <si>
    <t>AS福山</t>
  </si>
  <si>
    <t>PVA広島Club</t>
  </si>
  <si>
    <t>近大東広島</t>
  </si>
  <si>
    <t>上島町役場</t>
  </si>
  <si>
    <t>岩国市陸協</t>
  </si>
  <si>
    <t>EPRNT.A.C</t>
  </si>
  <si>
    <t>大島郡陸協</t>
  </si>
  <si>
    <t>下松市陸協</t>
  </si>
  <si>
    <t>美馬市陸協</t>
  </si>
  <si>
    <t>ＴＴＦ</t>
  </si>
  <si>
    <t>日亜化学</t>
  </si>
  <si>
    <t>三好市陸協</t>
  </si>
  <si>
    <t>小松島市陸協</t>
  </si>
  <si>
    <t>徳島ﾏｽﾀｰｽﾞ</t>
  </si>
  <si>
    <t>徳島陸協</t>
  </si>
  <si>
    <t>脇町高</t>
  </si>
  <si>
    <t>徳島北高</t>
  </si>
  <si>
    <t>池田中</t>
  </si>
  <si>
    <t>三野中</t>
  </si>
  <si>
    <t>加茂名中</t>
  </si>
  <si>
    <t>BURLESCA</t>
  </si>
  <si>
    <t>大手前丸亀高</t>
  </si>
  <si>
    <t>ASPERITY</t>
  </si>
  <si>
    <t>高瀬高</t>
    <rPh sb="2" eb="3">
      <t>コウ</t>
    </rPh>
    <phoneticPr fontId="4"/>
  </si>
  <si>
    <t>観音寺一高</t>
    <rPh sb="4" eb="5">
      <t>コウ</t>
    </rPh>
    <phoneticPr fontId="4"/>
  </si>
  <si>
    <t>玉藻高</t>
    <rPh sb="2" eb="3">
      <t>コウ</t>
    </rPh>
    <phoneticPr fontId="4"/>
  </si>
  <si>
    <t>三野津高</t>
    <rPh sb="3" eb="4">
      <t>コウ</t>
    </rPh>
    <phoneticPr fontId="4"/>
  </si>
  <si>
    <t>吉野川市陸協</t>
    <rPh sb="0" eb="4">
      <t>ヨシノガワシ</t>
    </rPh>
    <rPh sb="4" eb="5">
      <t>リク</t>
    </rPh>
    <rPh sb="5" eb="6">
      <t>キョウ</t>
    </rPh>
    <phoneticPr fontId="4"/>
  </si>
  <si>
    <t>香川RT</t>
  </si>
  <si>
    <t>ＭＭＧ</t>
    <phoneticPr fontId="18"/>
  </si>
  <si>
    <t>ＮＩＮＯＳ</t>
    <phoneticPr fontId="4"/>
  </si>
  <si>
    <t>NINOS</t>
    <phoneticPr fontId="4"/>
  </si>
  <si>
    <t>一般砲丸投</t>
    <rPh sb="0" eb="2">
      <t>イッパン</t>
    </rPh>
    <rPh sb="2" eb="4">
      <t>ホウガン</t>
    </rPh>
    <rPh sb="4" eb="5">
      <t>トウ</t>
    </rPh>
    <phoneticPr fontId="4"/>
  </si>
  <si>
    <t>高校砲丸投</t>
    <rPh sb="0" eb="2">
      <t>コウコウ</t>
    </rPh>
    <rPh sb="2" eb="5">
      <t>ホウガンナ</t>
    </rPh>
    <phoneticPr fontId="4"/>
  </si>
  <si>
    <t>高校円盤投</t>
    <rPh sb="0" eb="2">
      <t>コウコウ</t>
    </rPh>
    <rPh sb="2" eb="4">
      <t>エンバン</t>
    </rPh>
    <rPh sb="4" eb="5">
      <t>ナ</t>
    </rPh>
    <phoneticPr fontId="4"/>
  </si>
  <si>
    <t>高校ハンマー投</t>
    <rPh sb="0" eb="2">
      <t>コウコウ</t>
    </rPh>
    <rPh sb="6" eb="7">
      <t>ナ</t>
    </rPh>
    <phoneticPr fontId="4"/>
  </si>
  <si>
    <t>一般円盤投</t>
    <rPh sb="0" eb="2">
      <t>イッパン</t>
    </rPh>
    <rPh sb="2" eb="5">
      <t>エンバンナ</t>
    </rPh>
    <phoneticPr fontId="4"/>
  </si>
  <si>
    <t>一般ハンマー投げ</t>
    <rPh sb="0" eb="2">
      <t>イッパン</t>
    </rPh>
    <rPh sb="6" eb="7">
      <t>ナ</t>
    </rPh>
    <phoneticPr fontId="4"/>
  </si>
  <si>
    <t>種別</t>
    <rPh sb="0" eb="2">
      <t>シュベツ</t>
    </rPh>
    <phoneticPr fontId="4"/>
  </si>
  <si>
    <t>一般</t>
    <rPh sb="0" eb="2">
      <t>イッパン</t>
    </rPh>
    <phoneticPr fontId="4"/>
  </si>
  <si>
    <t>00</t>
  </si>
  <si>
    <t>00</t>
    <phoneticPr fontId="4"/>
  </si>
  <si>
    <t>高校</t>
    <rPh sb="0" eb="2">
      <t>コウコウ</t>
    </rPh>
    <phoneticPr fontId="4"/>
  </si>
  <si>
    <t>中学</t>
    <rPh sb="0" eb="2">
      <t>チュウガク</t>
    </rPh>
    <phoneticPr fontId="4"/>
  </si>
  <si>
    <t>小学</t>
    <rPh sb="0" eb="2">
      <t>ショウガク</t>
    </rPh>
    <phoneticPr fontId="4"/>
  </si>
  <si>
    <t>10</t>
  </si>
  <si>
    <t>10</t>
    <phoneticPr fontId="4"/>
  </si>
  <si>
    <t>20</t>
  </si>
  <si>
    <t>20</t>
    <phoneticPr fontId="4"/>
  </si>
  <si>
    <t>30</t>
  </si>
  <si>
    <t>30</t>
    <phoneticPr fontId="4"/>
  </si>
  <si>
    <t>中学1年</t>
    <rPh sb="0" eb="2">
      <t>チュウガク</t>
    </rPh>
    <rPh sb="3" eb="4">
      <t>ネン</t>
    </rPh>
    <phoneticPr fontId="4"/>
  </si>
  <si>
    <t>中学2年</t>
    <rPh sb="0" eb="2">
      <t>チュウガク</t>
    </rPh>
    <rPh sb="3" eb="4">
      <t>ネン</t>
    </rPh>
    <phoneticPr fontId="4"/>
  </si>
  <si>
    <t>中学3年</t>
    <rPh sb="0" eb="2">
      <t>チュウガク</t>
    </rPh>
    <rPh sb="3" eb="4">
      <t>ネン</t>
    </rPh>
    <phoneticPr fontId="4"/>
  </si>
  <si>
    <t>31</t>
  </si>
  <si>
    <t>31</t>
    <phoneticPr fontId="4"/>
  </si>
  <si>
    <t>32</t>
  </si>
  <si>
    <t>32</t>
    <phoneticPr fontId="4"/>
  </si>
  <si>
    <t>33</t>
  </si>
  <si>
    <t>33</t>
    <phoneticPr fontId="4"/>
  </si>
  <si>
    <t>小学1年</t>
    <rPh sb="0" eb="2">
      <t>ショウガク</t>
    </rPh>
    <rPh sb="3" eb="4">
      <t>ネン</t>
    </rPh>
    <phoneticPr fontId="4"/>
  </si>
  <si>
    <t>小学2年</t>
    <rPh sb="0" eb="2">
      <t>ショウガク</t>
    </rPh>
    <rPh sb="3" eb="4">
      <t>ネン</t>
    </rPh>
    <phoneticPr fontId="4"/>
  </si>
  <si>
    <t>小学3年</t>
    <rPh sb="0" eb="2">
      <t>ショウガク</t>
    </rPh>
    <rPh sb="3" eb="4">
      <t>ネン</t>
    </rPh>
    <phoneticPr fontId="4"/>
  </si>
  <si>
    <t>小学4年</t>
    <rPh sb="0" eb="2">
      <t>ショウガク</t>
    </rPh>
    <rPh sb="3" eb="4">
      <t>ネン</t>
    </rPh>
    <phoneticPr fontId="4"/>
  </si>
  <si>
    <t>小学5年</t>
    <rPh sb="0" eb="2">
      <t>ショウガク</t>
    </rPh>
    <rPh sb="3" eb="4">
      <t>ネン</t>
    </rPh>
    <phoneticPr fontId="4"/>
  </si>
  <si>
    <t>小学6年</t>
    <rPh sb="0" eb="2">
      <t>ショウガク</t>
    </rPh>
    <rPh sb="3" eb="4">
      <t>ネン</t>
    </rPh>
    <phoneticPr fontId="4"/>
  </si>
  <si>
    <t>41</t>
  </si>
  <si>
    <t>41</t>
    <phoneticPr fontId="4"/>
  </si>
  <si>
    <t>42</t>
  </si>
  <si>
    <t>42</t>
    <phoneticPr fontId="4"/>
  </si>
  <si>
    <t>45</t>
  </si>
  <si>
    <t>46</t>
  </si>
  <si>
    <t>40</t>
  </si>
  <si>
    <t>40</t>
    <phoneticPr fontId="4"/>
  </si>
  <si>
    <t>43</t>
  </si>
  <si>
    <t>43</t>
    <phoneticPr fontId="4"/>
  </si>
  <si>
    <t>44</t>
  </si>
  <si>
    <t>44</t>
    <phoneticPr fontId="4"/>
  </si>
  <si>
    <t>08110</t>
    <phoneticPr fontId="4"/>
  </si>
  <si>
    <t>08610</t>
    <phoneticPr fontId="4"/>
  </si>
  <si>
    <t>08910</t>
    <phoneticPr fontId="4"/>
  </si>
  <si>
    <t>08220</t>
    <phoneticPr fontId="4"/>
  </si>
  <si>
    <t>09120</t>
    <phoneticPr fontId="4"/>
  </si>
  <si>
    <t>中学1500ｍ</t>
    <rPh sb="0" eb="2">
      <t>チュウガク</t>
    </rPh>
    <phoneticPr fontId="4"/>
  </si>
  <si>
    <t>中学走高跳</t>
    <rPh sb="0" eb="2">
      <t>チュウガク</t>
    </rPh>
    <rPh sb="2" eb="5">
      <t>ハシリタカトビ</t>
    </rPh>
    <phoneticPr fontId="4"/>
  </si>
  <si>
    <t>中学走幅跳</t>
    <rPh sb="0" eb="2">
      <t>チュウガク</t>
    </rPh>
    <rPh sb="2" eb="3">
      <t>ハシ</t>
    </rPh>
    <rPh sb="3" eb="5">
      <t>ハバトビ</t>
    </rPh>
    <phoneticPr fontId="4"/>
  </si>
  <si>
    <t>中学砲丸投</t>
    <rPh sb="0" eb="2">
      <t>チュウガク</t>
    </rPh>
    <rPh sb="2" eb="5">
      <t>ホウガンナ</t>
    </rPh>
    <phoneticPr fontId="4"/>
  </si>
  <si>
    <t>小学1年100ｍ</t>
    <rPh sb="0" eb="2">
      <t>ショウガク</t>
    </rPh>
    <rPh sb="3" eb="4">
      <t>ネン</t>
    </rPh>
    <phoneticPr fontId="4"/>
  </si>
  <si>
    <t>小学2年100ｍ</t>
    <rPh sb="0" eb="2">
      <t>ショウガク</t>
    </rPh>
    <rPh sb="3" eb="4">
      <t>ネン</t>
    </rPh>
    <phoneticPr fontId="4"/>
  </si>
  <si>
    <t>小学3年100ｍ</t>
    <rPh sb="0" eb="2">
      <t>ショウガク</t>
    </rPh>
    <rPh sb="3" eb="4">
      <t>ネン</t>
    </rPh>
    <phoneticPr fontId="4"/>
  </si>
  <si>
    <t>小学4年100ｍ</t>
    <rPh sb="0" eb="2">
      <t>ショウガク</t>
    </rPh>
    <rPh sb="3" eb="4">
      <t>ネン</t>
    </rPh>
    <phoneticPr fontId="4"/>
  </si>
  <si>
    <t>小学5年100ｍ</t>
    <rPh sb="0" eb="2">
      <t>ショウガク</t>
    </rPh>
    <rPh sb="3" eb="4">
      <t>ネン</t>
    </rPh>
    <phoneticPr fontId="4"/>
  </si>
  <si>
    <t>小学6年100ｍ</t>
    <rPh sb="0" eb="2">
      <t>ショウガク</t>
    </rPh>
    <rPh sb="3" eb="4">
      <t>ネン</t>
    </rPh>
    <phoneticPr fontId="4"/>
  </si>
  <si>
    <t>小学6年1000ｍ</t>
    <rPh sb="0" eb="2">
      <t>ショウガク</t>
    </rPh>
    <rPh sb="3" eb="4">
      <t>ネン</t>
    </rPh>
    <phoneticPr fontId="4"/>
  </si>
  <si>
    <t>小学4年1000ｍ</t>
    <rPh sb="0" eb="2">
      <t>ショウガク</t>
    </rPh>
    <rPh sb="3" eb="4">
      <t>ネン</t>
    </rPh>
    <phoneticPr fontId="4"/>
  </si>
  <si>
    <t>小学5年1000ｍ</t>
    <rPh sb="0" eb="2">
      <t>ショウガク</t>
    </rPh>
    <rPh sb="3" eb="4">
      <t>ネン</t>
    </rPh>
    <phoneticPr fontId="4"/>
  </si>
  <si>
    <t>小学4年走高跳</t>
    <rPh sb="0" eb="2">
      <t>ショウガク</t>
    </rPh>
    <rPh sb="3" eb="4">
      <t>ネン</t>
    </rPh>
    <rPh sb="4" eb="7">
      <t>ハシリタカトビ</t>
    </rPh>
    <phoneticPr fontId="4"/>
  </si>
  <si>
    <t>小学5年走高跳</t>
    <rPh sb="0" eb="2">
      <t>ショウガク</t>
    </rPh>
    <rPh sb="3" eb="4">
      <t>ネン</t>
    </rPh>
    <rPh sb="4" eb="7">
      <t>ハシリタカトビ</t>
    </rPh>
    <phoneticPr fontId="4"/>
  </si>
  <si>
    <t>小学6年走高跳</t>
    <rPh sb="0" eb="2">
      <t>ショウガク</t>
    </rPh>
    <rPh sb="3" eb="4">
      <t>ネン</t>
    </rPh>
    <rPh sb="4" eb="7">
      <t>ハシリタカトビ</t>
    </rPh>
    <phoneticPr fontId="4"/>
  </si>
  <si>
    <t>小学4年走幅跳</t>
    <rPh sb="0" eb="2">
      <t>ショウガク</t>
    </rPh>
    <rPh sb="3" eb="4">
      <t>ネン</t>
    </rPh>
    <rPh sb="4" eb="5">
      <t>ハシ</t>
    </rPh>
    <rPh sb="5" eb="7">
      <t>ハバト</t>
    </rPh>
    <phoneticPr fontId="4"/>
  </si>
  <si>
    <t>小学5年走幅跳</t>
    <rPh sb="0" eb="2">
      <t>ショウガク</t>
    </rPh>
    <rPh sb="3" eb="4">
      <t>ネン</t>
    </rPh>
    <rPh sb="4" eb="5">
      <t>ハシ</t>
    </rPh>
    <rPh sb="5" eb="7">
      <t>ハバト</t>
    </rPh>
    <phoneticPr fontId="4"/>
  </si>
  <si>
    <t>小学6年走幅跳</t>
    <rPh sb="0" eb="2">
      <t>ショウガク</t>
    </rPh>
    <rPh sb="3" eb="4">
      <t>ネン</t>
    </rPh>
    <rPh sb="4" eb="5">
      <t>ハシ</t>
    </rPh>
    <rPh sb="5" eb="7">
      <t>ハバト</t>
    </rPh>
    <phoneticPr fontId="4"/>
  </si>
  <si>
    <t>小学4年ｼﾞｬﾍﾞﾎﾞｰﾙ投げ</t>
    <rPh sb="0" eb="2">
      <t>ショウガク</t>
    </rPh>
    <rPh sb="3" eb="4">
      <t>ネン</t>
    </rPh>
    <rPh sb="13" eb="14">
      <t>ナ</t>
    </rPh>
    <phoneticPr fontId="4"/>
  </si>
  <si>
    <t>小学5年ｼﾞｬﾍﾞﾎﾞｰﾙ投げ</t>
    <rPh sb="0" eb="2">
      <t>ショウガク</t>
    </rPh>
    <rPh sb="3" eb="4">
      <t>ネン</t>
    </rPh>
    <rPh sb="13" eb="14">
      <t>ナ</t>
    </rPh>
    <phoneticPr fontId="4"/>
  </si>
  <si>
    <t>小学6年ｼﾞｬﾍﾞﾎﾞｰﾙ投げ</t>
    <rPh sb="0" eb="2">
      <t>ショウガク</t>
    </rPh>
    <rPh sb="3" eb="4">
      <t>ネン</t>
    </rPh>
    <rPh sb="13" eb="14">
      <t>ナ</t>
    </rPh>
    <phoneticPr fontId="4"/>
  </si>
  <si>
    <t>00230</t>
  </si>
  <si>
    <t>00230</t>
    <phoneticPr fontId="4"/>
  </si>
  <si>
    <t>00830</t>
  </si>
  <si>
    <t>00830</t>
    <phoneticPr fontId="4"/>
  </si>
  <si>
    <t>07130</t>
  </si>
  <si>
    <t>07130</t>
    <phoneticPr fontId="4"/>
  </si>
  <si>
    <t>07330</t>
  </si>
  <si>
    <t>07330</t>
    <phoneticPr fontId="4"/>
  </si>
  <si>
    <t>00241</t>
  </si>
  <si>
    <t>00241</t>
    <phoneticPr fontId="4"/>
  </si>
  <si>
    <t>00242</t>
  </si>
  <si>
    <t>00242</t>
    <phoneticPr fontId="4"/>
  </si>
  <si>
    <t>00243</t>
  </si>
  <si>
    <t>00243</t>
    <phoneticPr fontId="4"/>
  </si>
  <si>
    <t>00244</t>
  </si>
  <si>
    <t>00244</t>
    <phoneticPr fontId="4"/>
  </si>
  <si>
    <t>00245</t>
  </si>
  <si>
    <t>00245</t>
    <phoneticPr fontId="4"/>
  </si>
  <si>
    <t>00246</t>
  </si>
  <si>
    <t>00246</t>
    <phoneticPr fontId="4"/>
  </si>
  <si>
    <t>00744</t>
  </si>
  <si>
    <t>00744</t>
    <phoneticPr fontId="4"/>
  </si>
  <si>
    <t>00745</t>
  </si>
  <si>
    <t>00745</t>
    <phoneticPr fontId="4"/>
  </si>
  <si>
    <t>00746</t>
  </si>
  <si>
    <t>00746</t>
    <phoneticPr fontId="4"/>
  </si>
  <si>
    <t>07144</t>
  </si>
  <si>
    <t>07144</t>
    <phoneticPr fontId="4"/>
  </si>
  <si>
    <t>07145</t>
  </si>
  <si>
    <t>07145</t>
    <phoneticPr fontId="4"/>
  </si>
  <si>
    <t>07146</t>
  </si>
  <si>
    <t>07146</t>
    <phoneticPr fontId="4"/>
  </si>
  <si>
    <t>07344</t>
  </si>
  <si>
    <t>07344</t>
    <phoneticPr fontId="4"/>
  </si>
  <si>
    <t>07345</t>
  </si>
  <si>
    <t>07345</t>
    <phoneticPr fontId="4"/>
  </si>
  <si>
    <t>07346</t>
  </si>
  <si>
    <t>07346</t>
    <phoneticPr fontId="4"/>
  </si>
  <si>
    <t>49444</t>
  </si>
  <si>
    <t>49444</t>
    <phoneticPr fontId="4"/>
  </si>
  <si>
    <t>49445</t>
  </si>
  <si>
    <t>49445</t>
    <phoneticPr fontId="4"/>
  </si>
  <si>
    <t>49446</t>
  </si>
  <si>
    <t>49446</t>
    <phoneticPr fontId="4"/>
  </si>
  <si>
    <t>100m</t>
  </si>
  <si>
    <t>00200</t>
  </si>
  <si>
    <t>00800</t>
  </si>
  <si>
    <t>07300</t>
  </si>
  <si>
    <t>08400</t>
    <phoneticPr fontId="4"/>
  </si>
  <si>
    <t>09400</t>
    <phoneticPr fontId="4"/>
  </si>
  <si>
    <t>種目3</t>
    <rPh sb="0" eb="2">
      <t>シュモク</t>
    </rPh>
    <phoneticPr fontId="4"/>
  </si>
  <si>
    <t>03564</t>
    <phoneticPr fontId="4"/>
  </si>
  <si>
    <t>円盤投</t>
  </si>
  <si>
    <t>4×100mR</t>
    <phoneticPr fontId="4"/>
  </si>
  <si>
    <t>○</t>
    <phoneticPr fontId="4"/>
  </si>
  <si>
    <t>リレーメンバーシート</t>
    <phoneticPr fontId="18"/>
  </si>
  <si>
    <t>No</t>
    <phoneticPr fontId="18"/>
  </si>
  <si>
    <t>校名略称</t>
    <rPh sb="0" eb="2">
      <t>コウメイ</t>
    </rPh>
    <rPh sb="2" eb="4">
      <t>リャクショウ</t>
    </rPh>
    <phoneticPr fontId="18"/>
  </si>
  <si>
    <t>所属コード</t>
    <rPh sb="0" eb="2">
      <t>ショゾク</t>
    </rPh>
    <phoneticPr fontId="18"/>
  </si>
  <si>
    <t>申込記録</t>
    <rPh sb="0" eb="2">
      <t>モウシコミ</t>
    </rPh>
    <rPh sb="2" eb="4">
      <t>キロク</t>
    </rPh>
    <phoneticPr fontId="18"/>
  </si>
  <si>
    <t>1人目</t>
    <rPh sb="1" eb="2">
      <t>リ</t>
    </rPh>
    <rPh sb="2" eb="3">
      <t>メ</t>
    </rPh>
    <phoneticPr fontId="18"/>
  </si>
  <si>
    <t>2人目</t>
    <rPh sb="1" eb="2">
      <t>リ</t>
    </rPh>
    <rPh sb="2" eb="3">
      <t>メ</t>
    </rPh>
    <phoneticPr fontId="18"/>
  </si>
  <si>
    <t>3人目</t>
    <rPh sb="1" eb="2">
      <t>リ</t>
    </rPh>
    <rPh sb="2" eb="3">
      <t>メ</t>
    </rPh>
    <phoneticPr fontId="18"/>
  </si>
  <si>
    <t>4人目</t>
    <rPh sb="1" eb="2">
      <t>リ</t>
    </rPh>
    <rPh sb="2" eb="3">
      <t>メ</t>
    </rPh>
    <phoneticPr fontId="18"/>
  </si>
  <si>
    <t>5人目</t>
    <rPh sb="1" eb="2">
      <t>リ</t>
    </rPh>
    <rPh sb="2" eb="3">
      <t>メ</t>
    </rPh>
    <phoneticPr fontId="18"/>
  </si>
  <si>
    <t>6人目</t>
    <rPh sb="1" eb="2">
      <t>リ</t>
    </rPh>
    <rPh sb="2" eb="3">
      <t>メ</t>
    </rPh>
    <phoneticPr fontId="18"/>
  </si>
  <si>
    <t>記　入　例</t>
    <rPh sb="0" eb="1">
      <t>キ</t>
    </rPh>
    <rPh sb="2" eb="3">
      <t>イ</t>
    </rPh>
    <rPh sb="4" eb="5">
      <t>レイ</t>
    </rPh>
    <phoneticPr fontId="18"/>
  </si>
  <si>
    <t>西条東</t>
    <rPh sb="0" eb="2">
      <t>サイジョウ</t>
    </rPh>
    <rPh sb="2" eb="3">
      <t>ヒガシ</t>
    </rPh>
    <phoneticPr fontId="18"/>
  </si>
  <si>
    <t>ｻｲｼﾞｮｳﾋｶﾞｼ</t>
    <phoneticPr fontId="18"/>
  </si>
  <si>
    <t>04455</t>
    <phoneticPr fontId="18"/>
  </si>
  <si>
    <t>　４×１００ｍR</t>
    <phoneticPr fontId="18"/>
  </si>
  <si>
    <t>0001281</t>
    <phoneticPr fontId="4"/>
  </si>
  <si>
    <t>とべ陸上クラブ</t>
    <rPh sb="2" eb="4">
      <t>リクジョウ</t>
    </rPh>
    <phoneticPr fontId="4"/>
  </si>
  <si>
    <t>ﾄﾍﾞﾘｸｼﾞｮｳｸﾗﾌﾞ</t>
    <phoneticPr fontId="4"/>
  </si>
  <si>
    <t>阿南JAC</t>
    <rPh sb="0" eb="2">
      <t>アナン</t>
    </rPh>
    <phoneticPr fontId="4"/>
  </si>
  <si>
    <t>AMT陸上クラブ</t>
    <rPh sb="3" eb="5">
      <t>リクジョウ</t>
    </rPh>
    <phoneticPr fontId="4"/>
  </si>
  <si>
    <t>まほろばクラブ南国</t>
    <rPh sb="7" eb="9">
      <t>ナンコク</t>
    </rPh>
    <phoneticPr fontId="4"/>
  </si>
  <si>
    <t>　　所属名を入力する。（所属名は「所属コードシート」より検索する。所属名を入力すると自動で所属コードが入力されます）</t>
    <rPh sb="2" eb="4">
      <t>ショゾク</t>
    </rPh>
    <rPh sb="4" eb="5">
      <t>メイ</t>
    </rPh>
    <rPh sb="6" eb="8">
      <t>ニュウリョク</t>
    </rPh>
    <rPh sb="12" eb="14">
      <t>ショゾク</t>
    </rPh>
    <rPh sb="14" eb="15">
      <t>メイ</t>
    </rPh>
    <rPh sb="17" eb="19">
      <t>ショゾク</t>
    </rPh>
    <rPh sb="28" eb="30">
      <t>ケンサク</t>
    </rPh>
    <rPh sb="33" eb="35">
      <t>ショゾク</t>
    </rPh>
    <rPh sb="35" eb="36">
      <t>メイ</t>
    </rPh>
    <rPh sb="37" eb="39">
      <t>ニュウリョク</t>
    </rPh>
    <rPh sb="42" eb="44">
      <t>ジドウ</t>
    </rPh>
    <rPh sb="45" eb="47">
      <t>ショゾク</t>
    </rPh>
    <rPh sb="51" eb="53">
      <t>ニュウリョク</t>
    </rPh>
    <phoneticPr fontId="4"/>
  </si>
  <si>
    <t>中学円盤投</t>
    <rPh sb="0" eb="2">
      <t>チュウガク</t>
    </rPh>
    <rPh sb="2" eb="5">
      <t>エンバンナ</t>
    </rPh>
    <phoneticPr fontId="4"/>
  </si>
  <si>
    <t>09630</t>
    <phoneticPr fontId="4"/>
  </si>
  <si>
    <t>一般高校1500m</t>
    <rPh sb="0" eb="2">
      <t>イッパン</t>
    </rPh>
    <rPh sb="2" eb="4">
      <t>コウコウ</t>
    </rPh>
    <phoneticPr fontId="4"/>
  </si>
  <si>
    <t>一般高校走高跳</t>
    <rPh sb="0" eb="2">
      <t>イッパン</t>
    </rPh>
    <rPh sb="2" eb="4">
      <t>コウコウ</t>
    </rPh>
    <rPh sb="4" eb="5">
      <t>ハシ</t>
    </rPh>
    <rPh sb="5" eb="7">
      <t>タカト</t>
    </rPh>
    <phoneticPr fontId="4"/>
  </si>
  <si>
    <t>一般高校走幅跳</t>
    <rPh sb="0" eb="2">
      <t>イッパン</t>
    </rPh>
    <rPh sb="2" eb="4">
      <t>コウコウ</t>
    </rPh>
    <rPh sb="4" eb="5">
      <t>ハシ</t>
    </rPh>
    <rPh sb="5" eb="7">
      <t>ハバトビ</t>
    </rPh>
    <phoneticPr fontId="4"/>
  </si>
  <si>
    <t>一般高校やり投げ</t>
    <rPh sb="0" eb="2">
      <t>イッパン</t>
    </rPh>
    <rPh sb="2" eb="4">
      <t>コウコウ</t>
    </rPh>
    <rPh sb="6" eb="7">
      <t>ナ</t>
    </rPh>
    <phoneticPr fontId="4"/>
  </si>
  <si>
    <t>一般高校1500m</t>
    <rPh sb="0" eb="2">
      <t>イッパン</t>
    </rPh>
    <rPh sb="2" eb="4">
      <t>コウコウ</t>
    </rPh>
    <phoneticPr fontId="4"/>
  </si>
  <si>
    <t>一般高校砲丸投</t>
    <rPh sb="0" eb="2">
      <t>イッパン</t>
    </rPh>
    <rPh sb="2" eb="4">
      <t>コウコウ</t>
    </rPh>
    <rPh sb="4" eb="6">
      <t>ホウガン</t>
    </rPh>
    <rPh sb="6" eb="7">
      <t>トウ</t>
    </rPh>
    <phoneticPr fontId="4"/>
  </si>
  <si>
    <t>一般高校円盤投</t>
    <rPh sb="0" eb="2">
      <t>イッパン</t>
    </rPh>
    <rPh sb="2" eb="4">
      <t>コウコウ</t>
    </rPh>
    <phoneticPr fontId="4"/>
  </si>
  <si>
    <t>一般高校ハンマー投げ</t>
    <rPh sb="0" eb="2">
      <t>イッパン</t>
    </rPh>
    <rPh sb="2" eb="4">
      <t>コウコウ</t>
    </rPh>
    <rPh sb="8" eb="9">
      <t>ナ</t>
    </rPh>
    <phoneticPr fontId="4"/>
  </si>
  <si>
    <t>08830</t>
    <phoneticPr fontId="4"/>
  </si>
  <si>
    <t>　　登録陸協は必須項目。”都道府県”の表示は必要ない（愛媛、徳島、香川、高知など）</t>
    <rPh sb="2" eb="4">
      <t>トウロク</t>
    </rPh>
    <rPh sb="4" eb="5">
      <t>リク</t>
    </rPh>
    <rPh sb="5" eb="6">
      <t>キョウ</t>
    </rPh>
    <rPh sb="7" eb="11">
      <t>ヒッスコウモク</t>
    </rPh>
    <rPh sb="13" eb="17">
      <t>トドウフケン</t>
    </rPh>
    <rPh sb="19" eb="21">
      <t>ヒョウジ</t>
    </rPh>
    <rPh sb="22" eb="24">
      <t>ヒツヨウ</t>
    </rPh>
    <rPh sb="27" eb="29">
      <t>エヒメ</t>
    </rPh>
    <rPh sb="30" eb="32">
      <t>トクシマ</t>
    </rPh>
    <rPh sb="33" eb="35">
      <t>カガワ</t>
    </rPh>
    <rPh sb="36" eb="38">
      <t>コウチ</t>
    </rPh>
    <phoneticPr fontId="4"/>
  </si>
  <si>
    <r>
      <t>　　ナンバーを</t>
    </r>
    <r>
      <rPr>
        <b/>
        <u/>
        <sz val="10.5"/>
        <rFont val="ＭＳ ゴシック"/>
        <family val="3"/>
        <charset val="128"/>
      </rPr>
      <t>半角</t>
    </r>
    <r>
      <rPr>
        <sz val="10.5"/>
        <rFont val="ＭＳ ゴシック"/>
        <family val="3"/>
        <charset val="128"/>
      </rPr>
      <t>で入力する。</t>
    </r>
    <rPh sb="7" eb="9">
      <t>ハンカク</t>
    </rPh>
    <rPh sb="10" eb="12">
      <t>ニュウリョク</t>
    </rPh>
    <phoneticPr fontId="4"/>
  </si>
  <si>
    <r>
      <t>　　氏名は</t>
    </r>
    <r>
      <rPr>
        <b/>
        <u/>
        <sz val="10.5"/>
        <rFont val="ＭＳ ゴシック"/>
        <family val="3"/>
        <charset val="128"/>
      </rPr>
      <t>全角</t>
    </r>
    <r>
      <rPr>
        <sz val="10.5"/>
        <rFont val="ＭＳ ゴシック"/>
        <family val="3"/>
        <charset val="128"/>
      </rPr>
      <t>で入力する。12バイトでおさまるようにすること。（入力された名前はそのままプログラムにのります）</t>
    </r>
    <rPh sb="2" eb="4">
      <t>シメイ</t>
    </rPh>
    <rPh sb="5" eb="7">
      <t>ゼンカク</t>
    </rPh>
    <rPh sb="8" eb="10">
      <t>ニュウリョク</t>
    </rPh>
    <rPh sb="32" eb="34">
      <t>ニュウリョク</t>
    </rPh>
    <rPh sb="37" eb="39">
      <t>ナマエ</t>
    </rPh>
    <phoneticPr fontId="4"/>
  </si>
  <si>
    <r>
      <t>　　姓と名の間を</t>
    </r>
    <r>
      <rPr>
        <b/>
        <u/>
        <sz val="10.5"/>
        <rFont val="ＭＳ ゴシック"/>
        <family val="3"/>
        <charset val="128"/>
      </rPr>
      <t>一マスあける</t>
    </r>
    <r>
      <rPr>
        <sz val="10.5"/>
        <rFont val="ＭＳ ゴシック"/>
        <family val="3"/>
        <charset val="128"/>
      </rPr>
      <t>。</t>
    </r>
    <rPh sb="2" eb="3">
      <t>セイ</t>
    </rPh>
    <rPh sb="4" eb="5">
      <t>メイ</t>
    </rPh>
    <rPh sb="6" eb="7">
      <t>アイダ</t>
    </rPh>
    <rPh sb="8" eb="9">
      <t>ヒト</t>
    </rPh>
    <phoneticPr fontId="4"/>
  </si>
  <si>
    <r>
      <t>　　フリガナを</t>
    </r>
    <r>
      <rPr>
        <b/>
        <u/>
        <sz val="10.5"/>
        <rFont val="ＭＳ ゴシック"/>
        <family val="3"/>
        <charset val="128"/>
      </rPr>
      <t>半角</t>
    </r>
    <r>
      <rPr>
        <sz val="10.5"/>
        <rFont val="ＭＳ ゴシック"/>
        <family val="3"/>
        <charset val="128"/>
      </rPr>
      <t>で入力する。</t>
    </r>
    <rPh sb="7" eb="9">
      <t>ハンカク</t>
    </rPh>
    <rPh sb="10" eb="12">
      <t>ニュウリョク</t>
    </rPh>
    <phoneticPr fontId="4"/>
  </si>
  <si>
    <r>
      <t xml:space="preserve">    </t>
    </r>
    <r>
      <rPr>
        <b/>
        <u/>
        <sz val="10.5"/>
        <rFont val="ＭＳ ゴシック"/>
        <family val="3"/>
        <charset val="128"/>
      </rPr>
      <t>半角</t>
    </r>
    <r>
      <rPr>
        <sz val="10.5"/>
        <rFont val="ＭＳ ゴシック"/>
        <family val="3"/>
        <charset val="128"/>
      </rPr>
      <t>で入力する。トラック種目（７けた）　0時間00分00秒00　　フィールド種目（５けた）　000ｍ00</t>
    </r>
    <rPh sb="4" eb="6">
      <t>ハンカク</t>
    </rPh>
    <rPh sb="7" eb="9">
      <t>ニュウリョク</t>
    </rPh>
    <rPh sb="16" eb="18">
      <t>シュモク</t>
    </rPh>
    <rPh sb="25" eb="27">
      <t>ジカン</t>
    </rPh>
    <rPh sb="29" eb="30">
      <t>フン</t>
    </rPh>
    <rPh sb="32" eb="33">
      <t>ビョウ</t>
    </rPh>
    <rPh sb="42" eb="44">
      <t>シュモク</t>
    </rPh>
    <phoneticPr fontId="4"/>
  </si>
  <si>
    <r>
      <t>７．完成した競技会申込一覧データをメールにて送信する際には、</t>
    </r>
    <r>
      <rPr>
        <b/>
        <u/>
        <sz val="10.5"/>
        <rFont val="ＭＳ ゴシック"/>
        <family val="3"/>
        <charset val="128"/>
      </rPr>
      <t>Excelシートの名前を所属名に変更してください。</t>
    </r>
    <phoneticPr fontId="4"/>
  </si>
  <si>
    <t>登録陸協</t>
    <rPh sb="0" eb="2">
      <t>トウロク</t>
    </rPh>
    <rPh sb="2" eb="4">
      <t>リクキョウ</t>
    </rPh>
    <phoneticPr fontId="4"/>
  </si>
  <si>
    <t>愛媛</t>
    <rPh sb="0" eb="2">
      <t>エヒメ</t>
    </rPh>
    <phoneticPr fontId="4"/>
  </si>
  <si>
    <t>滋賀ﾚｲｸｽﾀｰｽﾞT&amp;F</t>
    <rPh sb="0" eb="2">
      <t>シガ</t>
    </rPh>
    <phoneticPr fontId="4"/>
  </si>
  <si>
    <t>弥生陸上部</t>
    <rPh sb="0" eb="2">
      <t>ヤヨイ</t>
    </rPh>
    <rPh sb="2" eb="5">
      <t>リクジョウブ</t>
    </rPh>
    <phoneticPr fontId="4"/>
  </si>
  <si>
    <t>吉海クラブ</t>
  </si>
  <si>
    <t>しまなみJAC</t>
  </si>
  <si>
    <r>
      <rPr>
        <sz val="11"/>
        <color theme="1"/>
        <rFont val="ＭＳ ゴシック"/>
        <family val="3"/>
        <charset val="128"/>
      </rPr>
      <t>土居</t>
    </r>
    <r>
      <rPr>
        <sz val="11"/>
        <color theme="1"/>
        <rFont val="ＭＳ Ｐゴシック"/>
        <family val="2"/>
        <scheme val="minor"/>
      </rPr>
      <t>T</t>
    </r>
    <r>
      <rPr>
        <sz val="11"/>
        <color theme="1"/>
        <rFont val="ＭＳ ゴシック"/>
        <family val="3"/>
        <charset val="128"/>
      </rPr>
      <t>＆</t>
    </r>
    <r>
      <rPr>
        <sz val="11"/>
        <color theme="1"/>
        <rFont val="ＭＳ Ｐゴシック"/>
        <family val="2"/>
        <scheme val="minor"/>
      </rPr>
      <t>F</t>
    </r>
    <phoneticPr fontId="65"/>
  </si>
  <si>
    <t>阿波高校</t>
  </si>
  <si>
    <t>福岡陸協</t>
    <rPh sb="0" eb="2">
      <t>フクオカ</t>
    </rPh>
    <rPh sb="2" eb="4">
      <t>リクキョウ</t>
    </rPh>
    <phoneticPr fontId="4"/>
  </si>
  <si>
    <t>倉敷翠松高</t>
    <rPh sb="0" eb="2">
      <t>クラシキ</t>
    </rPh>
    <rPh sb="2" eb="4">
      <t>スイマツ</t>
    </rPh>
    <rPh sb="4" eb="5">
      <t>コウ</t>
    </rPh>
    <phoneticPr fontId="4"/>
  </si>
  <si>
    <t>東みよしＴＦ</t>
    <rPh sb="0" eb="1">
      <t>ヒガシ</t>
    </rPh>
    <phoneticPr fontId="4"/>
  </si>
  <si>
    <t>今治ｱｽﾘｰﾄｸ</t>
    <phoneticPr fontId="4"/>
  </si>
  <si>
    <t>(新)八幡浜</t>
    <rPh sb="1" eb="2">
      <t>シン</t>
    </rPh>
    <phoneticPr fontId="4"/>
  </si>
  <si>
    <t>(新)八幡浜</t>
    <rPh sb="1" eb="2">
      <t>シン</t>
    </rPh>
    <rPh sb="3" eb="6">
      <t>ヤワタハマ</t>
    </rPh>
    <phoneticPr fontId="4"/>
  </si>
  <si>
    <t>ｼﾝﾔﾜﾀﾊﾏ</t>
  </si>
  <si>
    <t>松山城南</t>
  </si>
  <si>
    <t>ﾏﾂﾔﾏｼﾞｮｳﾅﾝ</t>
  </si>
  <si>
    <t>フジヤマアスリートクラブ</t>
  </si>
  <si>
    <t>ﾌｼﾞﾔﾏｱｽﾘｰﾄｸﾗﾌﾞ</t>
  </si>
  <si>
    <t>08530</t>
    <phoneticPr fontId="4"/>
  </si>
  <si>
    <t>宇和っ子AC</t>
    <phoneticPr fontId="4"/>
  </si>
  <si>
    <t>土居中</t>
    <rPh sb="2" eb="3">
      <t>チュウ</t>
    </rPh>
    <phoneticPr fontId="4"/>
  </si>
  <si>
    <t>香長中</t>
    <rPh sb="0" eb="2">
      <t>カチョウ</t>
    </rPh>
    <rPh sb="2" eb="3">
      <t>チュウ</t>
    </rPh>
    <phoneticPr fontId="4"/>
  </si>
  <si>
    <t>御野陸上</t>
    <rPh sb="0" eb="1">
      <t>オン</t>
    </rPh>
    <rPh sb="1" eb="2">
      <t>ノ</t>
    </rPh>
    <rPh sb="2" eb="4">
      <t>リクジョウ</t>
    </rPh>
    <phoneticPr fontId="4"/>
  </si>
  <si>
    <t>四国学院大学AC</t>
    <rPh sb="0" eb="6">
      <t>シコクガクインダイガク</t>
    </rPh>
    <phoneticPr fontId="4"/>
  </si>
  <si>
    <t>四国学院クラブ</t>
    <rPh sb="0" eb="4">
      <t>シコクガクイン</t>
    </rPh>
    <phoneticPr fontId="4"/>
  </si>
  <si>
    <t>鳶ヶ池中</t>
  </si>
  <si>
    <t>城東中</t>
    <rPh sb="0" eb="3">
      <t>ジョウトウチュウ</t>
    </rPh>
    <phoneticPr fontId="4"/>
  </si>
  <si>
    <t>城東中</t>
    <rPh sb="0" eb="2">
      <t>ジョウトウ</t>
    </rPh>
    <rPh sb="2" eb="3">
      <t>チュウ</t>
    </rPh>
    <phoneticPr fontId="4"/>
  </si>
  <si>
    <t>高知union</t>
    <rPh sb="0" eb="2">
      <t>コウチ</t>
    </rPh>
    <phoneticPr fontId="4"/>
  </si>
  <si>
    <t>ReMAC</t>
  </si>
  <si>
    <t>第３回新居浜記録会</t>
    <rPh sb="0" eb="1">
      <t>ダイ</t>
    </rPh>
    <rPh sb="2" eb="3">
      <t>カイ</t>
    </rPh>
    <rPh sb="3" eb="9">
      <t>ニイハマキロクカイ</t>
    </rPh>
    <phoneticPr fontId="4"/>
  </si>
  <si>
    <t>00250</t>
    <phoneticPr fontId="4"/>
  </si>
  <si>
    <t>一般高校100m①</t>
    <rPh sb="0" eb="2">
      <t>イッパン</t>
    </rPh>
    <rPh sb="2" eb="4">
      <t>コウコウ</t>
    </rPh>
    <phoneticPr fontId="4"/>
  </si>
  <si>
    <t>一般高校100m②</t>
    <rPh sb="0" eb="2">
      <t>イッパン</t>
    </rPh>
    <rPh sb="2" eb="4">
      <t>コウコウ</t>
    </rPh>
    <phoneticPr fontId="4"/>
  </si>
  <si>
    <t>50</t>
    <phoneticPr fontId="4"/>
  </si>
  <si>
    <t>中学②</t>
    <rPh sb="0" eb="2">
      <t>チュウガク</t>
    </rPh>
    <phoneticPr fontId="4"/>
  </si>
  <si>
    <t>一般・高校①</t>
    <rPh sb="0" eb="2">
      <t>イッパン</t>
    </rPh>
    <rPh sb="3" eb="5">
      <t>コウコウ</t>
    </rPh>
    <phoneticPr fontId="4"/>
  </si>
  <si>
    <t>一般・高校②</t>
    <rPh sb="0" eb="2">
      <t>イッパン</t>
    </rPh>
    <rPh sb="3" eb="5">
      <t>コウコウ</t>
    </rPh>
    <phoneticPr fontId="4"/>
  </si>
  <si>
    <t>中学100ｍ①</t>
    <rPh sb="0" eb="2">
      <t>チュウガク</t>
    </rPh>
    <phoneticPr fontId="4"/>
  </si>
  <si>
    <t>中学100ｍ②</t>
    <rPh sb="0" eb="2">
      <t>チュウガク</t>
    </rPh>
    <phoneticPr fontId="4"/>
  </si>
  <si>
    <t>00260</t>
  </si>
  <si>
    <t>00260</t>
    <phoneticPr fontId="4"/>
  </si>
  <si>
    <t>50</t>
  </si>
  <si>
    <t>00250</t>
  </si>
  <si>
    <t>審判部署</t>
    <rPh sb="0" eb="4">
      <t>シンパンブショ</t>
    </rPh>
    <phoneticPr fontId="4"/>
  </si>
  <si>
    <t>←審判に協力いただける方は記入をお願いします</t>
    <rPh sb="1" eb="3">
      <t>シンパン</t>
    </rPh>
    <rPh sb="4" eb="6">
      <t>キョウリョク</t>
    </rPh>
    <rPh sb="11" eb="12">
      <t>カタ</t>
    </rPh>
    <rPh sb="13" eb="15">
      <t>キニュウ</t>
    </rPh>
    <rPh sb="17" eb="18">
      <t>ネガ</t>
    </rPh>
    <phoneticPr fontId="4"/>
  </si>
  <si>
    <t>〇</t>
    <phoneticPr fontId="4"/>
  </si>
  <si>
    <t>×</t>
    <phoneticPr fontId="4"/>
  </si>
  <si>
    <t>審判協力</t>
    <rPh sb="0" eb="2">
      <t>シンパン</t>
    </rPh>
    <rPh sb="2" eb="4">
      <t>キョウリョク</t>
    </rPh>
    <phoneticPr fontId="4"/>
  </si>
  <si>
    <t>審判協力者</t>
    <rPh sb="0" eb="5">
      <t>シンパンキョウリョクシャ</t>
    </rPh>
    <phoneticPr fontId="4"/>
  </si>
  <si>
    <t>※10名以上選手がエントリーする団体は必ず1名以上記入お願いします</t>
    <rPh sb="3" eb="6">
      <t>メイイジョウ</t>
    </rPh>
    <rPh sb="6" eb="8">
      <t>センシュ</t>
    </rPh>
    <rPh sb="16" eb="18">
      <t>ダンタイ</t>
    </rPh>
    <rPh sb="19" eb="20">
      <t>カナラ</t>
    </rPh>
    <rPh sb="22" eb="25">
      <t>メイイジョウ</t>
    </rPh>
    <rPh sb="25" eb="27">
      <t>キニュウ</t>
    </rPh>
    <rPh sb="28" eb="29">
      <t>ネガ</t>
    </rPh>
    <phoneticPr fontId="4"/>
  </si>
  <si>
    <t>新居浜　一郎</t>
    <rPh sb="0" eb="3">
      <t>ニイハマ</t>
    </rPh>
    <rPh sb="4" eb="6">
      <t>イチロウ</t>
    </rPh>
    <phoneticPr fontId="4"/>
  </si>
  <si>
    <t>新居浜　二郎</t>
    <rPh sb="0" eb="3">
      <t>ニイハマ</t>
    </rPh>
    <rPh sb="4" eb="6">
      <t>ジロウ</t>
    </rPh>
    <phoneticPr fontId="4"/>
  </si>
  <si>
    <t>新居浜　三郎</t>
    <rPh sb="0" eb="3">
      <t>ニイハマ</t>
    </rPh>
    <rPh sb="4" eb="6">
      <t>サブロウ</t>
    </rPh>
    <phoneticPr fontId="4"/>
  </si>
  <si>
    <t>新居浜　四郎</t>
    <rPh sb="0" eb="3">
      <t>ニイハマ</t>
    </rPh>
    <rPh sb="4" eb="6">
      <t>シロウ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</si>
</sst>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69" x14ac:knownFonts="1">
    <font>
      <sz val="10.5"/>
      <name val="ＭＳ ゴシック"/>
      <family val="3"/>
      <charset val="128"/>
    </font>
    <font>
      <sz val="10.5"/>
      <name val="ＭＳ ゴシック"/>
      <family val="3"/>
      <charset val="128"/>
    </font>
    <font>
      <sz val="10.5"/>
      <name val="ＭＳ ゴシック"/>
      <family val="3"/>
      <charset val="128"/>
    </font>
    <font>
      <sz val="10"/>
      <name val="ＭＳ ゴシック"/>
      <family val="3"/>
      <charset val="128"/>
    </font>
    <font>
      <sz val="6"/>
      <name val="ＭＳ ゴシック"/>
      <family val="3"/>
      <charset val="128"/>
    </font>
    <font>
      <b/>
      <sz val="10"/>
      <name val="ＭＳ ゴシック"/>
      <family val="3"/>
      <charset val="128"/>
    </font>
    <font>
      <sz val="20"/>
      <name val="ＭＳ ゴシック"/>
      <family val="3"/>
      <charset val="128"/>
    </font>
    <font>
      <sz val="11"/>
      <name val="ＭＳ ゴシック"/>
      <family val="3"/>
      <charset val="128"/>
    </font>
    <font>
      <b/>
      <sz val="11"/>
      <name val="ＭＳ ゴシック"/>
      <family val="3"/>
      <charset val="128"/>
    </font>
    <font>
      <sz val="12"/>
      <name val="ＭＳ ゴシック"/>
      <family val="3"/>
      <charset val="128"/>
    </font>
    <font>
      <sz val="16"/>
      <name val="ＭＳ ゴシック"/>
      <family val="3"/>
      <charset val="128"/>
    </font>
    <font>
      <b/>
      <sz val="10.5"/>
      <name val="ＭＳ ゴシック"/>
      <family val="3"/>
      <charset val="128"/>
    </font>
    <font>
      <sz val="14"/>
      <name val="ＭＳ ゴシック"/>
      <family val="3"/>
      <charset val="128"/>
    </font>
    <font>
      <b/>
      <sz val="14"/>
      <name val="ＭＳ ゴシック"/>
      <family val="3"/>
      <charset val="128"/>
    </font>
    <font>
      <sz val="9"/>
      <name val="ＭＳ ゴシック"/>
      <family val="3"/>
      <charset val="128"/>
    </font>
    <font>
      <b/>
      <i/>
      <sz val="9"/>
      <name val="ＭＳ ゴシック"/>
      <family val="3"/>
      <charset val="128"/>
    </font>
    <font>
      <sz val="8"/>
      <name val="ＭＳ ゴシック"/>
      <family val="3"/>
      <charset val="128"/>
    </font>
    <font>
      <sz val="11"/>
      <name val="ＭＳ Ｐゴシック"/>
      <family val="3"/>
      <charset val="128"/>
    </font>
    <font>
      <sz val="6"/>
      <name val="ＭＳ Ｐゴシック"/>
      <family val="3"/>
      <charset val="128"/>
    </font>
    <font>
      <sz val="1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b/>
      <u val="double"/>
      <sz val="10.5"/>
      <name val="ＭＳ ゴシック"/>
      <family val="3"/>
      <charset val="128"/>
    </font>
    <font>
      <sz val="20"/>
      <color rgb="FFFF0000"/>
      <name val="ＭＳ ゴシック"/>
      <family val="3"/>
      <charset val="128"/>
    </font>
    <font>
      <sz val="10.5"/>
      <color rgb="FFFF0000"/>
      <name val="ＭＳ ゴシック"/>
      <family val="3"/>
      <charset val="128"/>
    </font>
    <font>
      <sz val="12"/>
      <color rgb="FFFF0000"/>
      <name val="ＭＳ ゴシック"/>
      <family val="3"/>
      <charset val="128"/>
    </font>
    <font>
      <sz val="16"/>
      <color rgb="FFFF0000"/>
      <name val="ＭＳ ゴシック"/>
      <family val="3"/>
      <charset val="128"/>
    </font>
    <font>
      <sz val="10"/>
      <color rgb="FFFF0000"/>
      <name val="ＭＳ ゴシック"/>
      <family val="3"/>
      <charset val="128"/>
    </font>
    <font>
      <sz val="11"/>
      <color rgb="FFFF0000"/>
      <name val="ＭＳ ゴシック"/>
      <family val="3"/>
      <charset val="128"/>
    </font>
    <font>
      <b/>
      <sz val="14"/>
      <color rgb="FFFF0000"/>
      <name val="ＭＳ ゴシック"/>
      <family val="3"/>
      <charset val="128"/>
    </font>
    <font>
      <sz val="14"/>
      <color rgb="FFFF0000"/>
      <name val="ＭＳ ゴシック"/>
      <family val="3"/>
      <charset val="128"/>
    </font>
    <font>
      <b/>
      <sz val="11"/>
      <color rgb="FFFF0000"/>
      <name val="ＭＳ ゴシック"/>
      <family val="3"/>
      <charset val="128"/>
    </font>
    <font>
      <sz val="9"/>
      <color rgb="FFFF0000"/>
      <name val="ＭＳ ゴシック"/>
      <family val="3"/>
      <charset val="128"/>
    </font>
    <font>
      <b/>
      <i/>
      <sz val="9"/>
      <color rgb="FFFF0000"/>
      <name val="ＭＳ ゴシック"/>
      <family val="3"/>
      <charset val="128"/>
    </font>
    <font>
      <sz val="6"/>
      <color rgb="FFFF0000"/>
      <name val="ＭＳ ゴシック"/>
      <family val="3"/>
      <charset val="128"/>
    </font>
    <font>
      <sz val="8"/>
      <color rgb="FFFF0000"/>
      <name val="ＭＳ ゴシック"/>
      <family val="3"/>
      <charset val="128"/>
    </font>
    <font>
      <b/>
      <sz val="10.5"/>
      <color rgb="FFFF0000"/>
      <name val="ＭＳ ゴシック"/>
      <family val="3"/>
      <charset val="128"/>
    </font>
    <font>
      <b/>
      <sz val="10"/>
      <color rgb="FFFF0000"/>
      <name val="ＭＳ ゴシック"/>
      <family val="3"/>
      <charset val="128"/>
    </font>
    <font>
      <b/>
      <sz val="10.5"/>
      <color indexed="10"/>
      <name val="ＭＳ ゴシック"/>
      <family val="3"/>
      <charset val="128"/>
    </font>
    <font>
      <sz val="9"/>
      <color indexed="10"/>
      <name val="ＭＳ ゴシック"/>
      <family val="3"/>
      <charset val="128"/>
    </font>
    <font>
      <sz val="10.5"/>
      <color indexed="10"/>
      <name val="ＭＳ ゴシック"/>
      <family val="3"/>
      <charset val="128"/>
    </font>
    <font>
      <b/>
      <sz val="14"/>
      <name val="ＭＳ Ｐ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b/>
      <u/>
      <sz val="10.5"/>
      <name val="ＭＳ ゴシック"/>
      <family val="3"/>
      <charset val="128"/>
    </font>
    <font>
      <sz val="11"/>
      <color theme="1"/>
      <name val="ＭＳ Ｐゴシック"/>
      <family val="2"/>
      <scheme val="minor"/>
    </font>
    <font>
      <sz val="11"/>
      <color theme="1"/>
      <name val="ＭＳ Ｐゴシック"/>
      <family val="3"/>
      <charset val="128"/>
      <scheme val="minor"/>
    </font>
    <font>
      <sz val="11"/>
      <color theme="1"/>
      <name val="ＭＳ ゴシック"/>
      <family val="3"/>
      <charset val="128"/>
    </font>
    <font>
      <sz val="6"/>
      <name val="ＭＳ Ｐゴシック"/>
      <family val="3"/>
      <charset val="128"/>
      <scheme val="minor"/>
    </font>
    <font>
      <sz val="12"/>
      <color theme="1"/>
      <name val="ＭＳ 明朝"/>
      <family val="2"/>
      <charset val="128"/>
    </font>
    <font>
      <b/>
      <sz val="18"/>
      <color rgb="FFFF0000"/>
      <name val="ＭＳ ゴシック"/>
      <family val="3"/>
      <charset val="128"/>
    </font>
    <font>
      <b/>
      <sz val="16"/>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fill>
    <fill>
      <patternFill patternType="solid">
        <fgColor indexed="50"/>
        <bgColor indexed="64"/>
      </patternFill>
    </fill>
    <fill>
      <patternFill patternType="solid">
        <fgColor indexed="41"/>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tted">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dotted">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style="dotted">
        <color indexed="64"/>
      </right>
      <top/>
      <bottom style="thin">
        <color indexed="64"/>
      </bottom>
      <diagonal/>
    </border>
    <border>
      <left style="double">
        <color indexed="64"/>
      </left>
      <right style="dotted">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dotted">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auto="1"/>
      </left>
      <right style="thin">
        <color auto="1"/>
      </right>
      <top/>
      <bottom style="medium">
        <color auto="1"/>
      </bottom>
      <diagonal/>
    </border>
  </borders>
  <cellStyleXfs count="48">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1"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28" fillId="0" borderId="0" applyNumberFormat="0" applyFill="0" applyBorder="0" applyAlignment="0" applyProtection="0">
      <alignment vertical="center"/>
    </xf>
    <xf numFmtId="38" fontId="2" fillId="0" borderId="0" applyFont="0" applyFill="0" applyBorder="0" applyAlignment="0" applyProtection="0"/>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17" fillId="0" borderId="0"/>
    <xf numFmtId="0" fontId="17" fillId="0" borderId="0"/>
    <xf numFmtId="0" fontId="17" fillId="0" borderId="0"/>
    <xf numFmtId="0" fontId="36" fillId="4" borderId="0" applyNumberFormat="0" applyBorder="0" applyAlignment="0" applyProtection="0">
      <alignment vertical="center"/>
    </xf>
    <xf numFmtId="0" fontId="66" fillId="0" borderId="0">
      <alignment vertical="center"/>
    </xf>
    <xf numFmtId="0" fontId="1" fillId="0" borderId="0"/>
  </cellStyleXfs>
  <cellXfs count="390">
    <xf numFmtId="0" fontId="0" fillId="0" borderId="0" xfId="0"/>
    <xf numFmtId="0" fontId="0" fillId="0" borderId="0" xfId="0" applyAlignment="1">
      <alignment horizontal="center" vertical="center"/>
    </xf>
    <xf numFmtId="0" fontId="0" fillId="0" borderId="0" xfId="0" applyAlignment="1">
      <alignment vertical="center"/>
    </xf>
    <xf numFmtId="0" fontId="7" fillId="0" borderId="0" xfId="0" applyFont="1" applyAlignment="1">
      <alignment vertical="center"/>
    </xf>
    <xf numFmtId="0" fontId="1" fillId="0" borderId="0" xfId="0" applyFont="1" applyAlignment="1">
      <alignment vertical="center"/>
    </xf>
    <xf numFmtId="0" fontId="11" fillId="0" borderId="0" xfId="0" applyFont="1" applyAlignment="1">
      <alignment vertical="center"/>
    </xf>
    <xf numFmtId="0" fontId="0" fillId="0" borderId="16" xfId="0" applyBorder="1" applyAlignment="1">
      <alignment vertical="center"/>
    </xf>
    <xf numFmtId="0" fontId="0" fillId="0" borderId="30" xfId="0" applyBorder="1" applyAlignment="1">
      <alignment vertical="center"/>
    </xf>
    <xf numFmtId="0" fontId="0" fillId="0" borderId="0" xfId="0" applyAlignment="1">
      <alignment horizontal="left" vertical="center"/>
    </xf>
    <xf numFmtId="0" fontId="7" fillId="0" borderId="0" xfId="43" applyFont="1" applyAlignment="1">
      <alignment vertical="center"/>
    </xf>
    <xf numFmtId="0" fontId="7" fillId="0" borderId="17" xfId="44" applyFont="1" applyBorder="1" applyAlignment="1">
      <alignment vertical="center"/>
    </xf>
    <xf numFmtId="0" fontId="7" fillId="0" borderId="24" xfId="44" applyFont="1" applyBorder="1" applyAlignment="1">
      <alignment vertical="center"/>
    </xf>
    <xf numFmtId="0" fontId="7" fillId="0" borderId="52" xfId="44" applyFont="1" applyBorder="1" applyAlignment="1">
      <alignment vertical="center"/>
    </xf>
    <xf numFmtId="0" fontId="7" fillId="0" borderId="40" xfId="43" applyFont="1" applyBorder="1" applyAlignment="1">
      <alignment vertical="center"/>
    </xf>
    <xf numFmtId="0" fontId="7" fillId="0" borderId="24" xfId="43" applyFont="1" applyBorder="1" applyAlignment="1">
      <alignment vertical="center"/>
    </xf>
    <xf numFmtId="0" fontId="7" fillId="0" borderId="35" xfId="43" applyFont="1" applyBorder="1" applyAlignment="1">
      <alignment vertical="center"/>
    </xf>
    <xf numFmtId="0" fontId="7" fillId="0" borderId="38" xfId="43" applyFont="1" applyBorder="1" applyAlignment="1">
      <alignment vertical="center"/>
    </xf>
    <xf numFmtId="0" fontId="7" fillId="0" borderId="39" xfId="43" applyFont="1" applyBorder="1" applyAlignment="1">
      <alignment vertical="center"/>
    </xf>
    <xf numFmtId="0" fontId="7" fillId="0" borderId="0" xfId="44" applyFont="1" applyAlignment="1">
      <alignment vertical="center"/>
    </xf>
    <xf numFmtId="0" fontId="7" fillId="0" borderId="19" xfId="44" applyFont="1" applyBorder="1" applyAlignment="1">
      <alignment vertical="center"/>
    </xf>
    <xf numFmtId="0" fontId="7" fillId="0" borderId="16" xfId="44" applyFont="1" applyBorder="1" applyAlignment="1">
      <alignment vertical="center"/>
    </xf>
    <xf numFmtId="0" fontId="7" fillId="0" borderId="30" xfId="44" applyFont="1" applyBorder="1" applyAlignment="1">
      <alignment vertical="center"/>
    </xf>
    <xf numFmtId="0" fontId="7" fillId="0" borderId="10" xfId="43" applyFont="1" applyBorder="1" applyAlignment="1">
      <alignment vertical="center"/>
    </xf>
    <xf numFmtId="0" fontId="7" fillId="0" borderId="16" xfId="43" applyFont="1" applyBorder="1" applyAlignment="1">
      <alignment vertical="center"/>
    </xf>
    <xf numFmtId="0" fontId="7" fillId="0" borderId="20" xfId="43" applyFont="1" applyBorder="1" applyAlignment="1">
      <alignment vertical="center"/>
    </xf>
    <xf numFmtId="0" fontId="7" fillId="0" borderId="19" xfId="43" applyFont="1" applyBorder="1" applyAlignment="1">
      <alignment vertical="center"/>
    </xf>
    <xf numFmtId="0" fontId="7" fillId="0" borderId="30" xfId="43" applyFont="1" applyBorder="1" applyAlignment="1">
      <alignment vertical="center"/>
    </xf>
    <xf numFmtId="0" fontId="7" fillId="0" borderId="53" xfId="44" applyFont="1" applyBorder="1" applyAlignment="1">
      <alignment vertical="center"/>
    </xf>
    <xf numFmtId="0" fontId="7" fillId="0" borderId="50" xfId="44" applyFont="1" applyBorder="1" applyAlignment="1">
      <alignment vertical="center"/>
    </xf>
    <xf numFmtId="0" fontId="7" fillId="0" borderId="51" xfId="44" applyFont="1" applyBorder="1" applyAlignment="1">
      <alignment vertical="center"/>
    </xf>
    <xf numFmtId="0" fontId="7" fillId="0" borderId="21" xfId="44" applyFont="1" applyBorder="1" applyAlignment="1">
      <alignment vertical="center"/>
    </xf>
    <xf numFmtId="0" fontId="7" fillId="0" borderId="32" xfId="44" applyFont="1" applyBorder="1" applyAlignment="1">
      <alignment vertical="center"/>
    </xf>
    <xf numFmtId="0" fontId="7" fillId="0" borderId="31" xfId="44" applyFont="1" applyBorder="1" applyAlignment="1">
      <alignment vertical="center"/>
    </xf>
    <xf numFmtId="0" fontId="7" fillId="0" borderId="19" xfId="44" applyFont="1" applyBorder="1" applyAlignment="1">
      <alignment horizontal="right" vertical="center"/>
    </xf>
    <xf numFmtId="0" fontId="7" fillId="0" borderId="21" xfId="43" applyFont="1" applyBorder="1" applyAlignment="1">
      <alignment vertical="center"/>
    </xf>
    <xf numFmtId="0" fontId="7" fillId="0" borderId="32" xfId="43" applyFont="1" applyBorder="1" applyAlignment="1">
      <alignment vertical="center"/>
    </xf>
    <xf numFmtId="0" fontId="7" fillId="0" borderId="44" xfId="43" applyFont="1" applyBorder="1" applyAlignment="1">
      <alignment vertical="center"/>
    </xf>
    <xf numFmtId="0" fontId="37" fillId="0" borderId="19" xfId="42" applyFont="1" applyBorder="1" applyAlignment="1">
      <alignment vertical="center"/>
    </xf>
    <xf numFmtId="0" fontId="7" fillId="0" borderId="53" xfId="43" applyFont="1" applyBorder="1" applyAlignment="1">
      <alignment vertical="center"/>
    </xf>
    <xf numFmtId="0" fontId="7" fillId="0" borderId="50" xfId="43" applyFont="1" applyBorder="1" applyAlignment="1">
      <alignment vertical="center"/>
    </xf>
    <xf numFmtId="0" fontId="7" fillId="0" borderId="51" xfId="43" applyFont="1" applyBorder="1" applyAlignment="1">
      <alignment vertical="center"/>
    </xf>
    <xf numFmtId="49" fontId="0" fillId="0" borderId="35" xfId="0" applyNumberFormat="1" applyBorder="1" applyAlignment="1">
      <alignment horizontal="right"/>
    </xf>
    <xf numFmtId="0" fontId="0" fillId="0" borderId="39" xfId="0" applyBorder="1"/>
    <xf numFmtId="0" fontId="0" fillId="0" borderId="19" xfId="0" applyBorder="1"/>
    <xf numFmtId="0" fontId="0" fillId="0" borderId="30" xfId="0" applyBorder="1"/>
    <xf numFmtId="0" fontId="57" fillId="0" borderId="0" xfId="0" applyFont="1" applyAlignment="1">
      <alignment horizontal="center" vertical="center"/>
    </xf>
    <xf numFmtId="0" fontId="59" fillId="0" borderId="0" xfId="0" applyFont="1" applyAlignment="1">
      <alignment horizontal="center" vertical="center"/>
    </xf>
    <xf numFmtId="0" fontId="0" fillId="0" borderId="67" xfId="0" applyBorder="1" applyAlignment="1">
      <alignment horizontal="center" vertical="center"/>
    </xf>
    <xf numFmtId="0" fontId="59" fillId="0" borderId="67" xfId="0" applyFont="1" applyBorder="1" applyAlignment="1">
      <alignment horizontal="center" vertical="center"/>
    </xf>
    <xf numFmtId="0" fontId="0" fillId="0" borderId="11" xfId="0" applyBorder="1" applyAlignment="1">
      <alignment horizontal="center" vertical="center"/>
    </xf>
    <xf numFmtId="0" fontId="0" fillId="0" borderId="33" xfId="0" applyBorder="1" applyAlignment="1">
      <alignment horizontal="center" vertical="center"/>
    </xf>
    <xf numFmtId="49" fontId="0" fillId="0" borderId="33" xfId="0" applyNumberFormat="1" applyBorder="1" applyAlignment="1">
      <alignment horizontal="center" vertical="center" shrinkToFit="1"/>
    </xf>
    <xf numFmtId="0" fontId="60" fillId="0" borderId="58" xfId="0" applyFont="1" applyBorder="1" applyAlignment="1">
      <alignment horizontal="center" vertical="center"/>
    </xf>
    <xf numFmtId="0" fontId="60" fillId="0" borderId="33" xfId="0" applyFont="1" applyBorder="1" applyAlignment="1">
      <alignment horizontal="center" vertical="center"/>
    </xf>
    <xf numFmtId="0" fontId="60" fillId="0" borderId="57" xfId="0" applyFont="1" applyBorder="1" applyAlignment="1">
      <alignment horizontal="center" vertical="center"/>
    </xf>
    <xf numFmtId="0" fontId="57" fillId="25" borderId="68" xfId="0" applyFont="1" applyFill="1" applyBorder="1" applyAlignment="1">
      <alignment horizontal="center" vertical="center"/>
    </xf>
    <xf numFmtId="0" fontId="0" fillId="25" borderId="69" xfId="0" applyFill="1" applyBorder="1" applyAlignment="1">
      <alignment horizontal="center" vertical="center"/>
    </xf>
    <xf numFmtId="0" fontId="0" fillId="25" borderId="70" xfId="0" applyFill="1" applyBorder="1" applyAlignment="1">
      <alignment vertical="center"/>
    </xf>
    <xf numFmtId="49" fontId="0" fillId="25" borderId="70" xfId="0" applyNumberFormat="1" applyFill="1" applyBorder="1" applyAlignment="1">
      <alignment vertical="center"/>
    </xf>
    <xf numFmtId="49" fontId="60" fillId="25" borderId="56" xfId="0" applyNumberFormat="1" applyFont="1" applyFill="1" applyBorder="1" applyAlignment="1">
      <alignment horizontal="left" vertical="center"/>
    </xf>
    <xf numFmtId="0" fontId="57" fillId="26" borderId="71" xfId="0" applyFont="1" applyFill="1" applyBorder="1" applyAlignment="1">
      <alignment horizontal="center" vertical="center"/>
    </xf>
    <xf numFmtId="0" fontId="57" fillId="26" borderId="35" xfId="0" applyFont="1" applyFill="1" applyBorder="1" applyAlignment="1">
      <alignment horizontal="center" vertical="center"/>
    </xf>
    <xf numFmtId="0" fontId="57" fillId="26" borderId="38" xfId="0" applyFont="1" applyFill="1" applyBorder="1" applyAlignment="1">
      <alignment horizontal="center" vertical="center"/>
    </xf>
    <xf numFmtId="49" fontId="57" fillId="26" borderId="38" xfId="0" applyNumberFormat="1" applyFont="1" applyFill="1" applyBorder="1" applyAlignment="1">
      <alignment horizontal="left" vertical="center"/>
    </xf>
    <xf numFmtId="49" fontId="57" fillId="26" borderId="38" xfId="0" applyNumberFormat="1" applyFont="1" applyFill="1" applyBorder="1" applyAlignment="1">
      <alignment horizontal="center" vertical="center"/>
    </xf>
    <xf numFmtId="49" fontId="60" fillId="0" borderId="38" xfId="0" applyNumberFormat="1" applyFont="1" applyBorder="1" applyAlignment="1">
      <alignment horizontal="left" vertical="center"/>
    </xf>
    <xf numFmtId="49" fontId="60" fillId="0" borderId="39" xfId="0" applyNumberFormat="1" applyFont="1" applyBorder="1" applyAlignment="1">
      <alignment horizontal="left" vertical="center"/>
    </xf>
    <xf numFmtId="49" fontId="60" fillId="0" borderId="33" xfId="0" applyNumberFormat="1" applyFont="1" applyBorder="1" applyAlignment="1">
      <alignment horizontal="left" vertical="center"/>
    </xf>
    <xf numFmtId="49" fontId="60" fillId="0" borderId="57" xfId="0" applyNumberFormat="1" applyFont="1" applyBorder="1" applyAlignment="1">
      <alignment horizontal="left" vertical="center"/>
    </xf>
    <xf numFmtId="0" fontId="39" fillId="0" borderId="0" xfId="0" applyFont="1" applyAlignment="1" applyProtection="1">
      <alignment vertical="center"/>
      <protection locked="0"/>
    </xf>
    <xf numFmtId="0" fontId="40" fillId="0" borderId="0" xfId="0" applyFont="1" applyAlignment="1" applyProtection="1">
      <alignment vertical="center"/>
      <protection locked="0"/>
    </xf>
    <xf numFmtId="0" fontId="40" fillId="0" borderId="0" xfId="0" applyFont="1" applyAlignment="1" applyProtection="1">
      <alignment horizontal="center" vertical="center"/>
      <protection locked="0"/>
    </xf>
    <xf numFmtId="0" fontId="41" fillId="0" borderId="0" xfId="0" applyFont="1" applyAlignment="1" applyProtection="1">
      <alignment horizontal="right" vertical="center"/>
      <protection locked="0"/>
    </xf>
    <xf numFmtId="0" fontId="42" fillId="0" borderId="0" xfId="0" applyFont="1" applyAlignment="1" applyProtection="1">
      <alignment vertical="center"/>
      <protection locked="0"/>
    </xf>
    <xf numFmtId="0" fontId="40" fillId="0" borderId="25" xfId="0" applyFont="1" applyBorder="1" applyAlignment="1" applyProtection="1">
      <alignment vertical="center"/>
      <protection locked="0"/>
    </xf>
    <xf numFmtId="0" fontId="41" fillId="0" borderId="25" xfId="0" applyFont="1" applyBorder="1" applyAlignment="1" applyProtection="1">
      <alignment vertical="center"/>
      <protection locked="0"/>
    </xf>
    <xf numFmtId="0" fontId="42" fillId="0" borderId="0" xfId="0" applyFont="1" applyAlignment="1" applyProtection="1">
      <alignment horizontal="center" vertical="center"/>
      <protection locked="0"/>
    </xf>
    <xf numFmtId="0" fontId="41" fillId="0" borderId="0" xfId="0" applyFont="1" applyAlignment="1" applyProtection="1">
      <alignment vertical="center"/>
      <protection locked="0"/>
    </xf>
    <xf numFmtId="0" fontId="40" fillId="0" borderId="15" xfId="0" applyFont="1" applyBorder="1" applyAlignment="1" applyProtection="1">
      <alignment vertical="center"/>
      <protection locked="0"/>
    </xf>
    <xf numFmtId="0" fontId="40" fillId="0" borderId="16" xfId="0" applyFont="1" applyBorder="1" applyAlignment="1" applyProtection="1">
      <alignment horizontal="center" vertical="center" shrinkToFit="1"/>
      <protection locked="0"/>
    </xf>
    <xf numFmtId="0" fontId="40" fillId="0" borderId="20"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0" fillId="0" borderId="41" xfId="0" applyFont="1" applyBorder="1" applyAlignment="1" applyProtection="1">
      <alignment vertical="center"/>
      <protection locked="0"/>
    </xf>
    <xf numFmtId="0" fontId="40" fillId="0" borderId="0" xfId="0" applyFont="1" applyAlignment="1" applyProtection="1">
      <alignment horizontal="left" vertical="center"/>
      <protection locked="0"/>
    </xf>
    <xf numFmtId="0" fontId="40" fillId="0" borderId="26" xfId="0" applyFont="1" applyBorder="1" applyAlignment="1" applyProtection="1">
      <alignment horizontal="center" vertical="center"/>
      <protection locked="0"/>
    </xf>
    <xf numFmtId="0" fontId="44" fillId="0" borderId="0" xfId="0" applyFont="1" applyAlignment="1" applyProtection="1">
      <alignment vertical="center" shrinkToFit="1"/>
      <protection locked="0"/>
    </xf>
    <xf numFmtId="0" fontId="40" fillId="0" borderId="41" xfId="0" applyFont="1" applyBorder="1" applyAlignment="1" applyProtection="1">
      <alignment horizontal="center" vertical="center"/>
      <protection locked="0"/>
    </xf>
    <xf numFmtId="0" fontId="40" fillId="0" borderId="18" xfId="0" applyFont="1" applyBorder="1" applyAlignment="1" applyProtection="1">
      <alignment horizontal="center" vertical="center"/>
      <protection locked="0"/>
    </xf>
    <xf numFmtId="0" fontId="40" fillId="0" borderId="25" xfId="0" applyFont="1" applyBorder="1" applyAlignment="1" applyProtection="1">
      <alignment horizontal="center" vertical="center"/>
      <protection locked="0"/>
    </xf>
    <xf numFmtId="0" fontId="44" fillId="0" borderId="0" xfId="0" applyFont="1" applyAlignment="1" applyProtection="1">
      <alignment horizontal="center" vertical="center"/>
      <protection locked="0"/>
    </xf>
    <xf numFmtId="0" fontId="44" fillId="0" borderId="24" xfId="0" applyFont="1" applyBorder="1" applyAlignment="1" applyProtection="1">
      <alignment vertical="center"/>
      <protection locked="0"/>
    </xf>
    <xf numFmtId="0" fontId="44" fillId="0" borderId="59" xfId="0" applyFont="1" applyBorder="1" applyAlignment="1" applyProtection="1">
      <alignment horizontal="center" vertical="center"/>
      <protection locked="0"/>
    </xf>
    <xf numFmtId="0" fontId="44" fillId="0" borderId="0" xfId="0" applyFont="1" applyAlignment="1" applyProtection="1">
      <alignment vertical="center"/>
      <protection locked="0"/>
    </xf>
    <xf numFmtId="49" fontId="44" fillId="0" borderId="16" xfId="0" applyNumberFormat="1" applyFont="1" applyBorder="1" applyAlignment="1" applyProtection="1">
      <alignment horizontal="center" vertical="center"/>
      <protection locked="0"/>
    </xf>
    <xf numFmtId="49" fontId="44" fillId="0" borderId="20" xfId="0" applyNumberFormat="1" applyFont="1" applyBorder="1" applyAlignment="1" applyProtection="1">
      <alignment horizontal="center" vertical="center"/>
      <protection locked="0"/>
    </xf>
    <xf numFmtId="49" fontId="44" fillId="0" borderId="10" xfId="0" applyNumberFormat="1" applyFont="1" applyBorder="1" applyAlignment="1" applyProtection="1">
      <alignment horizontal="center" vertical="center"/>
      <protection locked="0"/>
    </xf>
    <xf numFmtId="49" fontId="44" fillId="0" borderId="10" xfId="0" applyNumberFormat="1" applyFont="1" applyBorder="1" applyAlignment="1" applyProtection="1">
      <alignment vertical="center"/>
      <protection locked="0"/>
    </xf>
    <xf numFmtId="49" fontId="47" fillId="0" borderId="16" xfId="0" applyNumberFormat="1"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8" fillId="0" borderId="0" xfId="0" applyFont="1" applyAlignment="1" applyProtection="1">
      <alignment horizontal="center" vertical="center"/>
      <protection locked="0"/>
    </xf>
    <xf numFmtId="0" fontId="48" fillId="0" borderId="0" xfId="0" applyFont="1" applyAlignment="1" applyProtection="1">
      <alignment horizontal="left" vertical="center"/>
      <protection locked="0"/>
    </xf>
    <xf numFmtId="0" fontId="49" fillId="0" borderId="0" xfId="0" applyFont="1" applyAlignment="1" applyProtection="1">
      <alignment horizontal="left" vertical="center"/>
      <protection locked="0"/>
    </xf>
    <xf numFmtId="0" fontId="49" fillId="0" borderId="0" xfId="0" applyFont="1" applyAlignment="1" applyProtection="1">
      <alignment horizontal="center" vertical="center"/>
      <protection locked="0"/>
    </xf>
    <xf numFmtId="0" fontId="50" fillId="0" borderId="0" xfId="0" applyFont="1" applyAlignment="1" applyProtection="1">
      <alignment horizontal="center" vertical="center"/>
      <protection locked="0"/>
    </xf>
    <xf numFmtId="0" fontId="48" fillId="0" borderId="0" xfId="0" applyFont="1" applyAlignment="1" applyProtection="1">
      <alignment vertical="center"/>
      <protection locked="0"/>
    </xf>
    <xf numFmtId="0" fontId="55" fillId="0" borderId="0" xfId="0" applyFont="1" applyAlignment="1" applyProtection="1">
      <alignment horizontal="center" vertical="center"/>
      <protection locked="0"/>
    </xf>
    <xf numFmtId="0" fontId="40" fillId="0" borderId="60"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51" fillId="0" borderId="13" xfId="0" applyFont="1" applyBorder="1" applyAlignment="1" applyProtection="1">
      <alignment horizontal="center" vertical="center" wrapText="1"/>
      <protection locked="0"/>
    </xf>
    <xf numFmtId="0" fontId="40" fillId="0" borderId="34" xfId="0" applyFont="1" applyBorder="1" applyAlignment="1" applyProtection="1">
      <alignment horizontal="center" vertical="center" shrinkToFit="1"/>
      <protection locked="0"/>
    </xf>
    <xf numFmtId="0" fontId="40" fillId="0" borderId="12" xfId="0" applyFont="1" applyBorder="1" applyAlignment="1" applyProtection="1">
      <alignment horizontal="center" vertical="center" wrapText="1"/>
      <protection locked="0"/>
    </xf>
    <xf numFmtId="0" fontId="51" fillId="0" borderId="12" xfId="0" applyFont="1" applyBorder="1" applyAlignment="1" applyProtection="1">
      <alignment horizontal="center" vertical="center" shrinkToFit="1"/>
      <protection locked="0"/>
    </xf>
    <xf numFmtId="0" fontId="40" fillId="0" borderId="14" xfId="0" applyFont="1" applyBorder="1" applyAlignment="1" applyProtection="1">
      <alignment horizontal="center" vertical="center" wrapText="1"/>
      <protection locked="0"/>
    </xf>
    <xf numFmtId="0" fontId="40" fillId="0" borderId="48" xfId="0" applyFont="1" applyBorder="1" applyAlignment="1" applyProtection="1">
      <alignment horizontal="center" vertical="center" shrinkToFit="1"/>
      <protection locked="0"/>
    </xf>
    <xf numFmtId="0" fontId="40" fillId="0" borderId="13" xfId="0" applyFont="1" applyBorder="1" applyAlignment="1" applyProtection="1">
      <alignment horizontal="center" vertical="center" wrapText="1"/>
      <protection locked="0"/>
    </xf>
    <xf numFmtId="0" fontId="40" fillId="0" borderId="57" xfId="0" applyFont="1" applyBorder="1" applyAlignment="1" applyProtection="1">
      <alignment horizontal="center" vertical="center" shrinkToFit="1"/>
      <protection locked="0"/>
    </xf>
    <xf numFmtId="0" fontId="56"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40" fillId="0" borderId="0" xfId="0" applyFont="1" applyAlignment="1" applyProtection="1">
      <alignment horizontal="center" vertical="center" shrinkToFit="1"/>
      <protection locked="0"/>
    </xf>
    <xf numFmtId="0" fontId="52" fillId="24" borderId="61" xfId="0" applyFont="1" applyFill="1" applyBorder="1" applyAlignment="1" applyProtection="1">
      <alignment horizontal="center" vertical="center" wrapText="1"/>
      <protection locked="0"/>
    </xf>
    <xf numFmtId="0" fontId="52" fillId="24" borderId="17" xfId="0" applyFont="1" applyFill="1" applyBorder="1" applyAlignment="1" applyProtection="1">
      <alignment horizontal="center" vertical="center" wrapText="1"/>
      <protection locked="0"/>
    </xf>
    <xf numFmtId="0" fontId="47" fillId="24" borderId="10" xfId="43" applyFont="1" applyFill="1" applyBorder="1" applyAlignment="1" applyProtection="1">
      <alignment horizontal="center" vertical="center"/>
      <protection locked="0"/>
    </xf>
    <xf numFmtId="0" fontId="52" fillId="24" borderId="45" xfId="0" applyFont="1" applyFill="1" applyBorder="1" applyAlignment="1" applyProtection="1">
      <alignment horizontal="center" vertical="center" wrapText="1"/>
      <protection locked="0"/>
    </xf>
    <xf numFmtId="0" fontId="52" fillId="24" borderId="46" xfId="0" applyFont="1" applyFill="1" applyBorder="1" applyAlignment="1" applyProtection="1">
      <alignment horizontal="center" vertical="center" shrinkToFit="1"/>
      <protection locked="0"/>
    </xf>
    <xf numFmtId="0" fontId="53" fillId="24" borderId="46" xfId="0" applyFont="1" applyFill="1" applyBorder="1" applyAlignment="1" applyProtection="1">
      <alignment horizontal="center" vertical="center" wrapText="1"/>
      <protection locked="0"/>
    </xf>
    <xf numFmtId="0" fontId="52" fillId="24" borderId="36" xfId="0" applyFont="1" applyFill="1" applyBorder="1" applyAlignment="1" applyProtection="1">
      <alignment horizontal="right" vertical="center" shrinkToFit="1"/>
      <protection locked="0"/>
    </xf>
    <xf numFmtId="0" fontId="52" fillId="24" borderId="16" xfId="0" applyFont="1" applyFill="1" applyBorder="1" applyAlignment="1" applyProtection="1">
      <alignment horizontal="left" vertical="center"/>
      <protection locked="0"/>
    </xf>
    <xf numFmtId="49" fontId="52" fillId="24" borderId="47" xfId="0" applyNumberFormat="1" applyFont="1" applyFill="1" applyBorder="1" applyAlignment="1" applyProtection="1">
      <alignment horizontal="right" vertical="center" wrapText="1"/>
      <protection locked="0"/>
    </xf>
    <xf numFmtId="0" fontId="52" fillId="24" borderId="30" xfId="0" applyFont="1" applyFill="1" applyBorder="1" applyAlignment="1" applyProtection="1">
      <alignment horizontal="left" vertical="center"/>
      <protection locked="0"/>
    </xf>
    <xf numFmtId="0" fontId="54" fillId="24" borderId="10" xfId="0" applyFont="1" applyFill="1" applyBorder="1" applyAlignment="1" applyProtection="1">
      <alignment horizontal="left" vertical="center"/>
      <protection locked="0"/>
    </xf>
    <xf numFmtId="49" fontId="54" fillId="24" borderId="66" xfId="0" applyNumberFormat="1" applyFont="1" applyFill="1" applyBorder="1" applyAlignment="1" applyProtection="1">
      <alignment horizontal="right" vertical="center" wrapText="1"/>
      <protection locked="0"/>
    </xf>
    <xf numFmtId="0" fontId="40" fillId="0" borderId="0" xfId="0" applyFont="1" applyAlignment="1" applyProtection="1">
      <alignment horizontal="left" vertical="center" wrapText="1"/>
      <protection locked="0"/>
    </xf>
    <xf numFmtId="49" fontId="40" fillId="0" borderId="0" xfId="0" applyNumberFormat="1" applyFont="1" applyAlignment="1" applyProtection="1">
      <alignment horizontal="left" vertical="center" wrapText="1"/>
      <protection locked="0"/>
    </xf>
    <xf numFmtId="0" fontId="40" fillId="0" borderId="62" xfId="0" applyFont="1" applyBorder="1" applyAlignment="1" applyProtection="1">
      <alignment horizontal="center" vertical="center"/>
      <protection locked="0"/>
    </xf>
    <xf numFmtId="0" fontId="40" fillId="0" borderId="23" xfId="0" applyFont="1" applyBorder="1" applyAlignment="1" applyProtection="1">
      <alignment horizontal="center" vertical="center" shrinkToFit="1"/>
      <protection locked="0"/>
    </xf>
    <xf numFmtId="0" fontId="43" fillId="0" borderId="23" xfId="0" applyFont="1" applyBorder="1" applyAlignment="1" applyProtection="1">
      <alignment horizontal="center" vertical="center"/>
      <protection locked="0"/>
    </xf>
    <xf numFmtId="0" fontId="52" fillId="0" borderId="36" xfId="0" applyFont="1" applyBorder="1" applyAlignment="1" applyProtection="1">
      <alignment horizontal="right" vertical="center" shrinkToFit="1"/>
      <protection locked="0"/>
    </xf>
    <xf numFmtId="49" fontId="40" fillId="0" borderId="25" xfId="0" applyNumberFormat="1" applyFont="1" applyBorder="1" applyAlignment="1" applyProtection="1">
      <alignment horizontal="right" vertical="center"/>
      <protection locked="0"/>
    </xf>
    <xf numFmtId="49" fontId="56" fillId="0" borderId="0" xfId="0" applyNumberFormat="1" applyFont="1" applyAlignment="1" applyProtection="1">
      <alignment horizontal="right" vertical="center"/>
      <protection locked="0"/>
    </xf>
    <xf numFmtId="49" fontId="40" fillId="0" borderId="0" xfId="0" applyNumberFormat="1" applyFont="1" applyAlignment="1" applyProtection="1">
      <alignment vertical="center"/>
      <protection locked="0"/>
    </xf>
    <xf numFmtId="0" fontId="40" fillId="0" borderId="63" xfId="0" applyFont="1" applyBorder="1" applyAlignment="1" applyProtection="1">
      <alignment horizontal="center" vertical="center"/>
      <protection locked="0"/>
    </xf>
    <xf numFmtId="49" fontId="40" fillId="0" borderId="0" xfId="0" applyNumberFormat="1" applyFont="1" applyAlignment="1" applyProtection="1">
      <alignment horizontal="left" vertical="center"/>
      <protection locked="0"/>
    </xf>
    <xf numFmtId="49" fontId="0" fillId="0" borderId="0" xfId="0" applyNumberFormat="1" applyAlignment="1" applyProtection="1">
      <alignment horizontal="right" vertical="center"/>
      <protection locked="0"/>
    </xf>
    <xf numFmtId="0" fontId="40" fillId="0" borderId="64" xfId="0" applyFont="1" applyBorder="1" applyAlignment="1" applyProtection="1">
      <alignment horizontal="center" vertical="center"/>
      <protection locked="0"/>
    </xf>
    <xf numFmtId="0" fontId="40" fillId="0" borderId="22" xfId="0" applyFont="1" applyBorder="1" applyAlignment="1" applyProtection="1">
      <alignment horizontal="center" vertical="center"/>
      <protection locked="0"/>
    </xf>
    <xf numFmtId="0" fontId="40" fillId="0" borderId="29" xfId="0" applyFont="1" applyBorder="1" applyAlignment="1" applyProtection="1">
      <alignment horizontal="center" vertical="center" shrinkToFit="1"/>
      <protection locked="0"/>
    </xf>
    <xf numFmtId="0" fontId="40" fillId="0" borderId="42" xfId="0" applyFont="1" applyBorder="1" applyAlignment="1" applyProtection="1">
      <alignment horizontal="center" vertical="center" shrinkToFit="1"/>
      <protection locked="0"/>
    </xf>
    <xf numFmtId="0" fontId="43" fillId="0" borderId="27" xfId="0" applyFont="1" applyBorder="1" applyAlignment="1" applyProtection="1">
      <alignment horizontal="center" vertical="center"/>
      <protection locked="0"/>
    </xf>
    <xf numFmtId="0" fontId="52" fillId="0" borderId="37" xfId="0" applyFont="1" applyBorder="1" applyAlignment="1" applyProtection="1">
      <alignment horizontal="right" vertical="center" shrinkToFit="1"/>
      <protection locked="0"/>
    </xf>
    <xf numFmtId="49" fontId="40" fillId="0" borderId="28" xfId="0" applyNumberFormat="1" applyFont="1" applyBorder="1" applyAlignment="1" applyProtection="1">
      <alignment horizontal="right" vertical="center"/>
      <protection locked="0"/>
    </xf>
    <xf numFmtId="0" fontId="40" fillId="0" borderId="0" xfId="0" applyFont="1" applyAlignment="1" applyProtection="1">
      <alignment horizontal="right" vertical="center"/>
      <protection locked="0"/>
    </xf>
    <xf numFmtId="176" fontId="40" fillId="0" borderId="0" xfId="0" applyNumberFormat="1" applyFont="1" applyAlignment="1" applyProtection="1">
      <alignment horizontal="right" vertical="center"/>
      <protection locked="0"/>
    </xf>
    <xf numFmtId="0" fontId="40" fillId="0" borderId="73" xfId="0" applyFont="1" applyBorder="1" applyAlignment="1">
      <alignment horizontal="left" vertical="center"/>
    </xf>
    <xf numFmtId="0" fontId="40" fillId="0" borderId="72" xfId="0" applyFont="1" applyBorder="1" applyAlignment="1">
      <alignment horizontal="left" vertical="center"/>
    </xf>
    <xf numFmtId="0" fontId="6" fillId="0" borderId="0" xfId="0" applyFont="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9"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0" fillId="0" borderId="25" xfId="0" applyBorder="1" applyAlignment="1" applyProtection="1">
      <alignment vertical="center"/>
      <protection locked="0"/>
    </xf>
    <xf numFmtId="0" fontId="9" fillId="0" borderId="25" xfId="0" applyFont="1" applyBorder="1" applyAlignment="1" applyProtection="1">
      <alignment vertical="center"/>
      <protection locked="0"/>
    </xf>
    <xf numFmtId="0" fontId="10" fillId="0" borderId="0" xfId="0" applyFont="1" applyAlignment="1" applyProtection="1">
      <alignment horizontal="center" vertical="center"/>
      <protection locked="0"/>
    </xf>
    <xf numFmtId="0" fontId="9" fillId="0" borderId="0" xfId="0" applyFont="1" applyAlignment="1" applyProtection="1">
      <alignment vertical="center"/>
      <protection locked="0"/>
    </xf>
    <xf numFmtId="0" fontId="0" fillId="0" borderId="15" xfId="0" applyBorder="1" applyAlignment="1" applyProtection="1">
      <alignment vertical="center"/>
      <protection locked="0"/>
    </xf>
    <xf numFmtId="0" fontId="0" fillId="0" borderId="16" xfId="0" applyBorder="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0" fillId="0" borderId="41" xfId="0" applyBorder="1" applyAlignment="1" applyProtection="1">
      <alignment vertical="center"/>
      <protection locked="0"/>
    </xf>
    <xf numFmtId="0" fontId="1" fillId="0" borderId="0" xfId="0" applyFont="1" applyAlignment="1" applyProtection="1">
      <alignment horizontal="left" vertical="center"/>
      <protection locked="0"/>
    </xf>
    <xf numFmtId="0" fontId="1" fillId="0" borderId="26" xfId="0" applyFont="1" applyBorder="1" applyAlignment="1" applyProtection="1">
      <alignment horizontal="center" vertical="center"/>
      <protection locked="0"/>
    </xf>
    <xf numFmtId="0" fontId="7" fillId="0" borderId="0" xfId="0" applyFont="1" applyAlignment="1" applyProtection="1">
      <alignment vertical="center" shrinkToFit="1"/>
      <protection locked="0"/>
    </xf>
    <xf numFmtId="0" fontId="0" fillId="0" borderId="41" xfId="0" applyBorder="1" applyAlignment="1" applyProtection="1">
      <alignment horizontal="center" vertical="center"/>
      <protection locked="0"/>
    </xf>
    <xf numFmtId="0" fontId="1" fillId="0" borderId="16" xfId="0" applyFont="1" applyBorder="1" applyAlignment="1" applyProtection="1">
      <alignment horizontal="center" vertical="center" shrinkToFit="1"/>
      <protection locked="0"/>
    </xf>
    <xf numFmtId="0" fontId="1" fillId="0" borderId="20"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24" xfId="0" applyFont="1" applyBorder="1" applyAlignment="1" applyProtection="1">
      <alignment vertical="center"/>
      <protection locked="0"/>
    </xf>
    <xf numFmtId="0" fontId="7" fillId="0" borderId="59" xfId="0" applyFont="1" applyBorder="1" applyAlignment="1" applyProtection="1">
      <alignment horizontal="center" vertical="center"/>
      <protection locked="0"/>
    </xf>
    <xf numFmtId="0" fontId="7" fillId="0" borderId="0" xfId="0" applyFont="1" applyAlignment="1" applyProtection="1">
      <alignment vertical="center"/>
      <protection locked="0"/>
    </xf>
    <xf numFmtId="49" fontId="7" fillId="0" borderId="16"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vertical="center"/>
      <protection locked="0"/>
    </xf>
    <xf numFmtId="49" fontId="7" fillId="0" borderId="20"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vertical="center"/>
      <protection locked="0"/>
    </xf>
    <xf numFmtId="49" fontId="8" fillId="0" borderId="16" xfId="0" applyNumberFormat="1"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14" fillId="0" borderId="0" xfId="0" applyFont="1" applyAlignment="1" applyProtection="1">
      <alignment vertical="center"/>
      <protection locked="0"/>
    </xf>
    <xf numFmtId="0" fontId="0" fillId="0" borderId="6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16" fillId="0" borderId="13" xfId="0" applyFont="1" applyBorder="1" applyAlignment="1" applyProtection="1">
      <alignment horizontal="center" vertical="center" wrapText="1"/>
      <protection locked="0"/>
    </xf>
    <xf numFmtId="0" fontId="0" fillId="0" borderId="34" xfId="0" applyBorder="1" applyAlignment="1" applyProtection="1">
      <alignment horizontal="center" vertical="center" shrinkToFit="1"/>
      <protection locked="0"/>
    </xf>
    <xf numFmtId="0" fontId="0" fillId="0" borderId="12" xfId="0" applyBorder="1" applyAlignment="1" applyProtection="1">
      <alignment horizontal="center" vertical="center" wrapText="1"/>
      <protection locked="0"/>
    </xf>
    <xf numFmtId="0" fontId="16" fillId="0" borderId="12" xfId="0" applyFont="1" applyBorder="1" applyAlignment="1" applyProtection="1">
      <alignment horizontal="center" vertical="center" shrinkToFit="1"/>
      <protection locked="0"/>
    </xf>
    <xf numFmtId="0" fontId="0" fillId="0" borderId="14" xfId="0" applyBorder="1" applyAlignment="1" applyProtection="1">
      <alignment horizontal="center" vertical="center" wrapText="1"/>
      <protection locked="0"/>
    </xf>
    <xf numFmtId="0" fontId="0" fillId="0" borderId="48" xfId="0" applyBorder="1" applyAlignment="1" applyProtection="1">
      <alignment horizontal="center" vertical="center" shrinkToFit="1"/>
      <protection locked="0"/>
    </xf>
    <xf numFmtId="0" fontId="0" fillId="0" borderId="13" xfId="0" applyBorder="1" applyAlignment="1" applyProtection="1">
      <alignment horizontal="center" vertical="center" wrapText="1"/>
      <protection locked="0"/>
    </xf>
    <xf numFmtId="0" fontId="0" fillId="0" borderId="57" xfId="0" applyBorder="1" applyAlignment="1" applyProtection="1">
      <alignment horizontal="center" vertical="center" shrinkToFit="1"/>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vertical="center" shrinkToFit="1"/>
      <protection locked="0"/>
    </xf>
    <xf numFmtId="0" fontId="11" fillId="24" borderId="61" xfId="0" applyFont="1" applyFill="1" applyBorder="1" applyAlignment="1" applyProtection="1">
      <alignment horizontal="center" vertical="center" wrapText="1"/>
      <protection locked="0"/>
    </xf>
    <xf numFmtId="0" fontId="11" fillId="24" borderId="17" xfId="0" applyFont="1" applyFill="1" applyBorder="1" applyAlignment="1" applyProtection="1">
      <alignment horizontal="center" vertical="center" wrapText="1"/>
      <protection locked="0"/>
    </xf>
    <xf numFmtId="0" fontId="8" fillId="24" borderId="10" xfId="43" applyFont="1" applyFill="1" applyBorder="1" applyAlignment="1" applyProtection="1">
      <alignment horizontal="center" vertical="center"/>
      <protection locked="0"/>
    </xf>
    <xf numFmtId="0" fontId="11" fillId="24" borderId="45" xfId="0" applyFont="1" applyFill="1" applyBorder="1" applyAlignment="1" applyProtection="1">
      <alignment horizontal="center" vertical="center" wrapText="1"/>
      <protection locked="0"/>
    </xf>
    <xf numFmtId="0" fontId="11" fillId="24" borderId="46" xfId="0" applyFont="1" applyFill="1" applyBorder="1" applyAlignment="1" applyProtection="1">
      <alignment horizontal="center" vertical="center" shrinkToFit="1"/>
      <protection locked="0"/>
    </xf>
    <xf numFmtId="0" fontId="5" fillId="24" borderId="46" xfId="0" applyFont="1" applyFill="1" applyBorder="1" applyAlignment="1" applyProtection="1">
      <alignment horizontal="center" vertical="center" wrapText="1"/>
      <protection locked="0"/>
    </xf>
    <xf numFmtId="0" fontId="11" fillId="24" borderId="36" xfId="0" applyFont="1" applyFill="1" applyBorder="1" applyAlignment="1" applyProtection="1">
      <alignment horizontal="right" vertical="center" shrinkToFit="1"/>
      <protection locked="0"/>
    </xf>
    <xf numFmtId="0" fontId="11" fillId="24" borderId="16" xfId="0" applyFont="1" applyFill="1" applyBorder="1" applyAlignment="1" applyProtection="1">
      <alignment horizontal="left" vertical="center"/>
      <protection locked="0"/>
    </xf>
    <xf numFmtId="49" fontId="11" fillId="24" borderId="47" xfId="0" applyNumberFormat="1" applyFont="1" applyFill="1" applyBorder="1" applyAlignment="1" applyProtection="1">
      <alignment horizontal="right" vertical="center" wrapText="1"/>
      <protection locked="0"/>
    </xf>
    <xf numFmtId="0" fontId="11" fillId="24" borderId="30" xfId="0" applyFont="1" applyFill="1" applyBorder="1" applyAlignment="1" applyProtection="1">
      <alignment horizontal="left" vertical="center"/>
      <protection locked="0"/>
    </xf>
    <xf numFmtId="0" fontId="11" fillId="24" borderId="10" xfId="0" applyFont="1" applyFill="1" applyBorder="1" applyAlignment="1" applyProtection="1">
      <alignment horizontal="left" vertical="center"/>
      <protection locked="0"/>
    </xf>
    <xf numFmtId="49" fontId="11" fillId="24" borderId="66" xfId="0" applyNumberFormat="1" applyFont="1" applyFill="1" applyBorder="1" applyAlignment="1" applyProtection="1">
      <alignment horizontal="right" vertical="center" wrapText="1"/>
      <protection locked="0"/>
    </xf>
    <xf numFmtId="0" fontId="0" fillId="0" borderId="0" xfId="0"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0" xfId="0" applyNumberFormat="1" applyAlignment="1" applyProtection="1">
      <alignment horizontal="center" vertical="center" wrapText="1"/>
      <protection locked="0"/>
    </xf>
    <xf numFmtId="0" fontId="1" fillId="0" borderId="62"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23" xfId="0" applyFont="1" applyBorder="1" applyAlignment="1" applyProtection="1">
      <alignment horizontal="center" vertical="center" shrinkToFit="1"/>
      <protection locked="0"/>
    </xf>
    <xf numFmtId="0" fontId="3" fillId="0" borderId="23" xfId="0" applyFont="1" applyBorder="1" applyAlignment="1" applyProtection="1">
      <alignment horizontal="center" vertical="center"/>
      <protection locked="0"/>
    </xf>
    <xf numFmtId="0" fontId="11" fillId="0" borderId="36" xfId="0" applyFont="1" applyBorder="1" applyAlignment="1" applyProtection="1">
      <alignment horizontal="right" vertical="center" shrinkToFit="1"/>
      <protection locked="0"/>
    </xf>
    <xf numFmtId="49" fontId="0" fillId="0" borderId="25" xfId="0" applyNumberFormat="1" applyBorder="1" applyAlignment="1" applyProtection="1">
      <alignment horizontal="right" vertical="center"/>
      <protection locked="0"/>
    </xf>
    <xf numFmtId="49" fontId="0" fillId="0" borderId="0" xfId="0" applyNumberFormat="1" applyAlignment="1" applyProtection="1">
      <alignment vertical="center"/>
      <protection locked="0"/>
    </xf>
    <xf numFmtId="0" fontId="1" fillId="0" borderId="63" xfId="0" applyFont="1" applyBorder="1" applyAlignment="1" applyProtection="1">
      <alignment horizontal="center" vertical="center"/>
      <protection locked="0"/>
    </xf>
    <xf numFmtId="49" fontId="1" fillId="0" borderId="25" xfId="0" applyNumberFormat="1" applyFont="1" applyBorder="1" applyAlignment="1" applyProtection="1">
      <alignment horizontal="right" vertical="center"/>
      <protection locked="0"/>
    </xf>
    <xf numFmtId="49" fontId="0" fillId="0" borderId="0" xfId="0" applyNumberFormat="1" applyAlignment="1" applyProtection="1">
      <alignment horizontal="left" vertical="center"/>
      <protection locked="0"/>
    </xf>
    <xf numFmtId="0" fontId="1" fillId="0" borderId="64"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29" xfId="0" applyFont="1" applyBorder="1" applyAlignment="1" applyProtection="1">
      <alignment horizontal="center" vertical="center" shrinkToFit="1"/>
      <protection locked="0"/>
    </xf>
    <xf numFmtId="0" fontId="1" fillId="0" borderId="42" xfId="0" applyFont="1" applyBorder="1" applyAlignment="1" applyProtection="1">
      <alignment horizontal="center" vertical="center" shrinkToFit="1"/>
      <protection locked="0"/>
    </xf>
    <xf numFmtId="0" fontId="3" fillId="0" borderId="27" xfId="0" applyFont="1" applyBorder="1" applyAlignment="1" applyProtection="1">
      <alignment horizontal="center" vertical="center"/>
      <protection locked="0"/>
    </xf>
    <xf numFmtId="0" fontId="11" fillId="0" borderId="37" xfId="0" applyFont="1" applyBorder="1" applyAlignment="1" applyProtection="1">
      <alignment horizontal="right" vertical="center" shrinkToFit="1"/>
      <protection locked="0"/>
    </xf>
    <xf numFmtId="49" fontId="1" fillId="0" borderId="28" xfId="0" applyNumberFormat="1" applyFont="1" applyBorder="1" applyAlignment="1" applyProtection="1">
      <alignment horizontal="right" vertical="center"/>
      <protection locked="0"/>
    </xf>
    <xf numFmtId="49" fontId="0" fillId="0" borderId="28" xfId="0" applyNumberFormat="1" applyBorder="1" applyAlignment="1" applyProtection="1">
      <alignment horizontal="right" vertical="center"/>
      <protection locked="0"/>
    </xf>
    <xf numFmtId="0" fontId="0" fillId="0" borderId="0" xfId="0" applyAlignment="1" applyProtection="1">
      <alignment horizontal="right" vertical="center"/>
      <protection locked="0"/>
    </xf>
    <xf numFmtId="176" fontId="0" fillId="0" borderId="0" xfId="0" applyNumberFormat="1" applyAlignment="1" applyProtection="1">
      <alignment horizontal="right" vertical="center"/>
      <protection locked="0"/>
    </xf>
    <xf numFmtId="0" fontId="1" fillId="0" borderId="16" xfId="0" applyFont="1" applyBorder="1" applyAlignment="1">
      <alignment horizontal="left" vertical="center"/>
    </xf>
    <xf numFmtId="0" fontId="1" fillId="0" borderId="32" xfId="0" applyFont="1" applyBorder="1" applyAlignment="1">
      <alignment horizontal="left" vertical="center"/>
    </xf>
    <xf numFmtId="0" fontId="1" fillId="0" borderId="72" xfId="0" applyFont="1" applyBorder="1" applyAlignment="1">
      <alignment horizontal="left" vertical="center"/>
    </xf>
    <xf numFmtId="0" fontId="7" fillId="0" borderId="55" xfId="44" applyFont="1" applyBorder="1" applyAlignment="1">
      <alignment vertical="center"/>
    </xf>
    <xf numFmtId="0" fontId="7" fillId="0" borderId="49" xfId="44" applyFont="1" applyBorder="1" applyAlignment="1">
      <alignment vertical="center"/>
    </xf>
    <xf numFmtId="0" fontId="7" fillId="0" borderId="74" xfId="44" applyFont="1" applyBorder="1" applyAlignment="1">
      <alignment vertical="center"/>
    </xf>
    <xf numFmtId="0" fontId="7" fillId="0" borderId="75" xfId="44" applyFont="1" applyBorder="1" applyAlignment="1">
      <alignment vertical="center"/>
    </xf>
    <xf numFmtId="0" fontId="0" fillId="0" borderId="76" xfId="0" applyBorder="1" applyAlignment="1" applyProtection="1">
      <alignment horizontal="center" vertical="center" shrinkToFit="1"/>
      <protection locked="0"/>
    </xf>
    <xf numFmtId="0" fontId="11" fillId="24" borderId="77" xfId="0" applyFont="1" applyFill="1" applyBorder="1" applyAlignment="1" applyProtection="1">
      <alignment horizontal="center" vertical="center" wrapText="1"/>
      <protection locked="0"/>
    </xf>
    <xf numFmtId="0" fontId="0" fillId="0" borderId="78" xfId="0" applyBorder="1" applyAlignment="1" applyProtection="1">
      <alignment horizontal="center" vertical="center"/>
      <protection locked="0"/>
    </xf>
    <xf numFmtId="0" fontId="0" fillId="0" borderId="79" xfId="0"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56" fillId="0" borderId="76" xfId="0" applyFont="1" applyBorder="1" applyAlignment="1" applyProtection="1">
      <alignment horizontal="center" vertical="center" shrinkToFit="1"/>
      <protection locked="0"/>
    </xf>
    <xf numFmtId="0" fontId="54" fillId="24" borderId="77" xfId="0" applyFont="1" applyFill="1" applyBorder="1" applyAlignment="1" applyProtection="1">
      <alignment horizontal="center" vertical="center" wrapText="1"/>
      <protection locked="0"/>
    </xf>
    <xf numFmtId="0" fontId="56" fillId="0" borderId="78" xfId="0" applyFont="1" applyBorder="1" applyAlignment="1" applyProtection="1">
      <alignment horizontal="center" vertical="center"/>
      <protection locked="0"/>
    </xf>
    <xf numFmtId="0" fontId="56" fillId="0" borderId="79" xfId="0" applyFont="1" applyBorder="1" applyAlignment="1" applyProtection="1">
      <alignment horizontal="center" vertical="center"/>
      <protection locked="0"/>
    </xf>
    <xf numFmtId="0" fontId="56" fillId="0" borderId="80" xfId="0" applyFont="1" applyBorder="1" applyAlignment="1" applyProtection="1">
      <alignment horizontal="center" vertical="center"/>
      <protection locked="0"/>
    </xf>
    <xf numFmtId="0" fontId="11" fillId="24" borderId="62" xfId="0" applyFont="1" applyFill="1" applyBorder="1" applyAlignment="1" applyProtection="1">
      <alignment horizontal="center" vertical="center" wrapText="1"/>
      <protection locked="0"/>
    </xf>
    <xf numFmtId="0" fontId="52" fillId="24" borderId="62" xfId="0" applyFont="1" applyFill="1" applyBorder="1" applyAlignment="1" applyProtection="1">
      <alignment horizontal="center" vertical="center" wrapText="1"/>
      <protection locked="0"/>
    </xf>
    <xf numFmtId="0" fontId="40" fillId="0" borderId="16" xfId="0" applyFont="1" applyBorder="1" applyAlignment="1">
      <alignment horizontal="center" vertical="center"/>
    </xf>
    <xf numFmtId="0" fontId="40" fillId="0" borderId="32" xfId="0" applyFont="1" applyBorder="1" applyAlignment="1">
      <alignment horizontal="center" vertical="center"/>
    </xf>
    <xf numFmtId="0" fontId="0" fillId="0" borderId="16" xfId="0" applyBorder="1" applyAlignment="1">
      <alignment horizontal="center" vertical="center"/>
    </xf>
    <xf numFmtId="0" fontId="0" fillId="0" borderId="32" xfId="0" applyBorder="1" applyAlignment="1">
      <alignment horizontal="center" vertical="center"/>
    </xf>
    <xf numFmtId="0" fontId="0" fillId="0" borderId="62"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7" fillId="0" borderId="81" xfId="44" applyFont="1" applyBorder="1" applyAlignment="1">
      <alignment vertical="center"/>
    </xf>
    <xf numFmtId="0" fontId="7" fillId="0" borderId="82" xfId="44" applyFont="1" applyBorder="1" applyAlignment="1">
      <alignment vertical="center"/>
    </xf>
    <xf numFmtId="0" fontId="63" fillId="0" borderId="16" xfId="0" applyFont="1" applyBorder="1" applyAlignment="1">
      <alignment vertical="center"/>
    </xf>
    <xf numFmtId="0" fontId="62" fillId="0" borderId="16" xfId="0" applyFont="1" applyBorder="1" applyAlignment="1">
      <alignment vertical="center"/>
    </xf>
    <xf numFmtId="0" fontId="7" fillId="0" borderId="83" xfId="44" applyFont="1" applyBorder="1" applyAlignment="1">
      <alignment vertical="center"/>
    </xf>
    <xf numFmtId="0" fontId="7" fillId="0" borderId="84" xfId="44" applyFont="1" applyBorder="1" applyAlignment="1">
      <alignment vertical="center"/>
    </xf>
    <xf numFmtId="0" fontId="7" fillId="0" borderId="93" xfId="43" applyFont="1" applyBorder="1" applyAlignment="1">
      <alignment vertical="center"/>
    </xf>
    <xf numFmtId="0" fontId="7" fillId="0" borderId="18" xfId="43" applyFont="1" applyBorder="1" applyAlignment="1">
      <alignment vertical="center"/>
    </xf>
    <xf numFmtId="0" fontId="7" fillId="0" borderId="31" xfId="43" applyFont="1" applyBorder="1" applyAlignment="1">
      <alignment vertical="center"/>
    </xf>
    <xf numFmtId="0" fontId="7" fillId="0" borderId="94" xfId="43" applyFont="1" applyBorder="1" applyAlignment="1">
      <alignment vertical="center"/>
    </xf>
    <xf numFmtId="0" fontId="7" fillId="0" borderId="87" xfId="43" applyFont="1" applyBorder="1" applyAlignment="1">
      <alignment vertical="center"/>
    </xf>
    <xf numFmtId="0" fontId="7" fillId="0" borderId="89" xfId="43" applyFont="1" applyBorder="1" applyAlignment="1">
      <alignment vertical="center"/>
    </xf>
    <xf numFmtId="0" fontId="7" fillId="0" borderId="86" xfId="43" applyFont="1" applyBorder="1" applyAlignment="1">
      <alignment vertical="center"/>
    </xf>
    <xf numFmtId="0" fontId="7" fillId="0" borderId="90" xfId="43" applyFont="1" applyBorder="1" applyAlignment="1">
      <alignment vertical="center"/>
    </xf>
    <xf numFmtId="0" fontId="7" fillId="0" borderId="91" xfId="43" applyFont="1" applyBorder="1" applyAlignment="1">
      <alignment vertical="center"/>
    </xf>
    <xf numFmtId="0" fontId="7" fillId="0" borderId="92" xfId="43" applyFont="1" applyBorder="1" applyAlignment="1">
      <alignment vertical="center"/>
    </xf>
    <xf numFmtId="0" fontId="7" fillId="0" borderId="85" xfId="43" applyFont="1" applyBorder="1" applyAlignment="1">
      <alignment vertical="center"/>
    </xf>
    <xf numFmtId="0" fontId="7" fillId="0" borderId="88" xfId="43" applyFont="1" applyBorder="1" applyAlignment="1">
      <alignment vertical="center"/>
    </xf>
    <xf numFmtId="0" fontId="7" fillId="0" borderId="88" xfId="44" applyFont="1" applyBorder="1" applyAlignment="1">
      <alignment vertical="center"/>
    </xf>
    <xf numFmtId="0" fontId="62" fillId="0" borderId="85" xfId="0" applyFont="1" applyBorder="1" applyAlignment="1">
      <alignment vertical="center"/>
    </xf>
    <xf numFmtId="0" fontId="7" fillId="0" borderId="91" xfId="44" applyFont="1" applyBorder="1" applyAlignment="1">
      <alignment vertical="center"/>
    </xf>
    <xf numFmtId="0" fontId="7" fillId="0" borderId="28" xfId="44" applyFont="1" applyBorder="1" applyAlignment="1">
      <alignment vertical="center"/>
    </xf>
    <xf numFmtId="0" fontId="7" fillId="0" borderId="92" xfId="44" applyFont="1" applyBorder="1" applyAlignment="1">
      <alignment vertical="center"/>
    </xf>
    <xf numFmtId="0" fontId="7" fillId="0" borderId="93" xfId="44" applyFont="1" applyBorder="1" applyAlignment="1">
      <alignment vertical="center"/>
    </xf>
    <xf numFmtId="0" fontId="7" fillId="0" borderId="67" xfId="44" applyFont="1" applyBorder="1" applyAlignment="1">
      <alignment vertical="center"/>
    </xf>
    <xf numFmtId="0" fontId="7" fillId="0" borderId="85" xfId="44" applyFont="1" applyBorder="1" applyAlignment="1">
      <alignment vertical="center"/>
    </xf>
    <xf numFmtId="0" fontId="7" fillId="0" borderId="44" xfId="44" applyFont="1" applyBorder="1" applyAlignment="1">
      <alignment vertical="center"/>
    </xf>
    <xf numFmtId="0" fontId="40" fillId="0" borderId="15"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40" fillId="0" borderId="85" xfId="0" applyFont="1" applyBorder="1" applyAlignment="1" applyProtection="1">
      <alignment horizontal="center" vertical="center" shrinkToFit="1"/>
      <protection locked="0"/>
    </xf>
    <xf numFmtId="0" fontId="67" fillId="0" borderId="85" xfId="0" applyFont="1" applyBorder="1" applyAlignment="1" applyProtection="1">
      <alignment horizontal="center" vertical="center"/>
      <protection locked="0"/>
    </xf>
    <xf numFmtId="0" fontId="0" fillId="0" borderId="25" xfId="0" applyBorder="1" applyAlignment="1" applyProtection="1">
      <alignment horizontal="center" vertical="center" shrinkToFit="1"/>
      <protection locked="0"/>
    </xf>
    <xf numFmtId="0" fontId="1" fillId="0" borderId="85" xfId="0" applyFont="1" applyBorder="1" applyAlignment="1" applyProtection="1">
      <alignment horizontal="center" vertical="center" shrinkToFit="1"/>
      <protection locked="0"/>
    </xf>
    <xf numFmtId="0" fontId="1" fillId="0" borderId="85" xfId="0" applyFont="1" applyBorder="1" applyAlignment="1" applyProtection="1">
      <alignment horizontal="center" vertical="center"/>
      <protection locked="0"/>
    </xf>
    <xf numFmtId="0" fontId="45" fillId="0" borderId="0" xfId="0" applyFont="1" applyAlignment="1" applyProtection="1">
      <alignment vertical="center"/>
      <protection locked="0"/>
    </xf>
    <xf numFmtId="0" fontId="11" fillId="0" borderId="0" xfId="0" applyFont="1" applyAlignment="1" applyProtection="1">
      <alignment vertical="center"/>
      <protection locked="0"/>
    </xf>
    <xf numFmtId="0" fontId="68" fillId="0" borderId="0" xfId="0" applyFont="1" applyAlignment="1" applyProtection="1">
      <alignment vertical="center"/>
      <protection locked="0"/>
    </xf>
    <xf numFmtId="0" fontId="13" fillId="0" borderId="0" xfId="0" applyFont="1" applyAlignment="1" applyProtection="1">
      <alignment vertical="center"/>
      <protection locked="0"/>
    </xf>
    <xf numFmtId="0" fontId="1" fillId="0" borderId="0" xfId="0" applyFont="1" applyAlignment="1" applyProtection="1">
      <alignment horizontal="center" vertical="center" shrinkToFit="1"/>
      <protection locked="0"/>
    </xf>
    <xf numFmtId="0" fontId="1" fillId="0" borderId="86" xfId="0" applyFont="1" applyBorder="1" applyAlignment="1" applyProtection="1">
      <alignment horizontal="center" vertical="center"/>
      <protection locked="0"/>
    </xf>
    <xf numFmtId="0" fontId="1" fillId="0" borderId="24" xfId="0" applyFont="1" applyBorder="1" applyAlignment="1" applyProtection="1">
      <alignment horizontal="center" vertical="center"/>
      <protection locked="0"/>
    </xf>
    <xf numFmtId="0" fontId="0" fillId="0" borderId="20"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13" fillId="0" borderId="50" xfId="0" applyFont="1" applyBorder="1" applyAlignment="1" applyProtection="1">
      <alignment horizontal="center" vertical="center" textRotation="255"/>
      <protection locked="0"/>
    </xf>
    <xf numFmtId="0" fontId="13" fillId="0" borderId="54"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 fillId="0" borderId="26"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38" fontId="12" fillId="0" borderId="16" xfId="33" applyFont="1" applyBorder="1" applyAlignment="1" applyProtection="1">
      <alignment horizontal="right" vertical="center"/>
      <protection locked="0"/>
    </xf>
    <xf numFmtId="38" fontId="12" fillId="0" borderId="20" xfId="33" applyFont="1" applyBorder="1" applyAlignment="1" applyProtection="1">
      <alignment horizontal="right" vertical="center"/>
      <protection locked="0"/>
    </xf>
    <xf numFmtId="0" fontId="10" fillId="0" borderId="0" xfId="0" applyFont="1" applyAlignment="1" applyProtection="1">
      <alignment horizontal="center" vertical="center"/>
      <protection locked="0"/>
    </xf>
    <xf numFmtId="0" fontId="10" fillId="0" borderId="41" xfId="0" applyFont="1" applyBorder="1" applyAlignment="1" applyProtection="1">
      <alignment horizontal="center" vertical="center"/>
      <protection locked="0"/>
    </xf>
    <xf numFmtId="49" fontId="8" fillId="0" borderId="15" xfId="0" applyNumberFormat="1" applyFont="1" applyBorder="1" applyAlignment="1" applyProtection="1">
      <alignment horizontal="center" vertical="center"/>
      <protection locked="0"/>
    </xf>
    <xf numFmtId="49" fontId="8" fillId="0" borderId="10"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vertical="center"/>
      <protection locked="0"/>
    </xf>
    <xf numFmtId="49" fontId="7" fillId="0" borderId="16" xfId="0" applyNumberFormat="1" applyFont="1" applyBorder="1" applyAlignment="1" applyProtection="1">
      <alignment horizontal="center" vertical="center"/>
      <protection locked="0"/>
    </xf>
    <xf numFmtId="0" fontId="7" fillId="0" borderId="20"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0" fillId="0" borderId="5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1" fillId="0" borderId="20"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1" fillId="0" borderId="55" xfId="0" applyFont="1" applyBorder="1" applyAlignment="1" applyProtection="1">
      <alignment horizontal="left" vertical="center"/>
      <protection locked="0"/>
    </xf>
    <xf numFmtId="0" fontId="1" fillId="0" borderId="26" xfId="0" applyFont="1" applyBorder="1" applyAlignment="1" applyProtection="1">
      <alignment horizontal="left" vertical="center"/>
      <protection locked="0"/>
    </xf>
    <xf numFmtId="0" fontId="0" fillId="0" borderId="20"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lignment horizontal="left" vertical="center"/>
    </xf>
    <xf numFmtId="0" fontId="6"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vertical="center"/>
    </xf>
    <xf numFmtId="0" fontId="0" fillId="0" borderId="0" xfId="0" applyAlignment="1">
      <alignment vertical="center"/>
    </xf>
    <xf numFmtId="0" fontId="40" fillId="0" borderId="20"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40" fillId="0" borderId="20" xfId="0" applyFont="1" applyBorder="1" applyAlignment="1" applyProtection="1">
      <alignment horizontal="center" vertical="center" shrinkToFit="1"/>
      <protection locked="0"/>
    </xf>
    <xf numFmtId="0" fontId="40" fillId="0" borderId="15" xfId="0" applyFont="1" applyBorder="1" applyAlignment="1" applyProtection="1">
      <alignment horizontal="center" vertical="center" shrinkToFit="1"/>
      <protection locked="0"/>
    </xf>
    <xf numFmtId="0" fontId="40" fillId="0" borderId="10" xfId="0" applyFont="1" applyBorder="1" applyAlignment="1" applyProtection="1">
      <alignment horizontal="center" vertical="center" shrinkToFit="1"/>
      <protection locked="0"/>
    </xf>
    <xf numFmtId="0" fontId="45" fillId="0" borderId="50" xfId="0" applyFont="1" applyBorder="1" applyAlignment="1" applyProtection="1">
      <alignment horizontal="center" vertical="center" textRotation="255"/>
      <protection locked="0"/>
    </xf>
    <xf numFmtId="0" fontId="45" fillId="0" borderId="54" xfId="0" applyFont="1" applyBorder="1" applyAlignment="1" applyProtection="1">
      <alignment horizontal="center" vertical="center" textRotation="255"/>
      <protection locked="0"/>
    </xf>
    <xf numFmtId="0" fontId="45" fillId="0" borderId="24" xfId="0" applyFont="1" applyBorder="1" applyAlignment="1" applyProtection="1">
      <alignment horizontal="center" vertical="center" textRotation="255"/>
      <protection locked="0"/>
    </xf>
    <xf numFmtId="49" fontId="46" fillId="0" borderId="20" xfId="33" applyNumberFormat="1" applyFont="1" applyBorder="1" applyAlignment="1" applyProtection="1">
      <alignment horizontal="right" vertical="center"/>
      <protection locked="0"/>
    </xf>
    <xf numFmtId="49" fontId="46" fillId="0" borderId="15" xfId="33" applyNumberFormat="1" applyFont="1" applyBorder="1" applyAlignment="1" applyProtection="1">
      <alignment horizontal="right" vertical="center"/>
      <protection locked="0"/>
    </xf>
    <xf numFmtId="49" fontId="44" fillId="0" borderId="20" xfId="0" applyNumberFormat="1" applyFont="1" applyBorder="1" applyAlignment="1" applyProtection="1">
      <alignment horizontal="center" vertical="center"/>
      <protection locked="0"/>
    </xf>
    <xf numFmtId="49" fontId="44" fillId="0" borderId="10" xfId="0" applyNumberFormat="1" applyFont="1" applyBorder="1" applyAlignment="1" applyProtection="1">
      <alignment horizontal="center" vertical="center"/>
      <protection locked="0"/>
    </xf>
    <xf numFmtId="0" fontId="44" fillId="0" borderId="20" xfId="0" applyFont="1" applyBorder="1" applyAlignment="1" applyProtection="1">
      <alignment horizontal="center" vertical="center"/>
      <protection locked="0"/>
    </xf>
    <xf numFmtId="0" fontId="44" fillId="0" borderId="15" xfId="0" applyFont="1" applyBorder="1" applyAlignment="1" applyProtection="1">
      <alignment horizontal="center" vertical="center"/>
      <protection locked="0"/>
    </xf>
    <xf numFmtId="0" fontId="44" fillId="0" borderId="10" xfId="0" applyFont="1" applyBorder="1" applyAlignment="1" applyProtection="1">
      <alignment horizontal="center" vertical="center"/>
      <protection locked="0"/>
    </xf>
    <xf numFmtId="49" fontId="47" fillId="0" borderId="20" xfId="0" applyNumberFormat="1" applyFont="1" applyBorder="1" applyAlignment="1" applyProtection="1">
      <alignment horizontal="center" vertical="center"/>
      <protection locked="0"/>
    </xf>
    <xf numFmtId="49" fontId="47" fillId="0" borderId="10" xfId="0" applyNumberFormat="1" applyFont="1" applyBorder="1" applyAlignment="1" applyProtection="1">
      <alignment horizontal="center" vertical="center"/>
      <protection locked="0"/>
    </xf>
    <xf numFmtId="0" fontId="44" fillId="0" borderId="20" xfId="0" applyFont="1" applyBorder="1" applyAlignment="1" applyProtection="1">
      <alignment horizontal="center" vertical="center" shrinkToFit="1"/>
      <protection locked="0"/>
    </xf>
    <xf numFmtId="0" fontId="44" fillId="0" borderId="10" xfId="0" applyFont="1" applyBorder="1" applyAlignment="1" applyProtection="1">
      <alignment horizontal="center" vertical="center" shrinkToFit="1"/>
      <protection locked="0"/>
    </xf>
    <xf numFmtId="0" fontId="39"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41" xfId="0" applyFont="1" applyBorder="1" applyAlignment="1" applyProtection="1">
      <alignment horizontal="center" vertical="center"/>
      <protection locked="0"/>
    </xf>
    <xf numFmtId="0" fontId="40" fillId="0" borderId="50" xfId="0" applyFont="1" applyBorder="1" applyAlignment="1" applyProtection="1">
      <alignment horizontal="center" vertical="center" shrinkToFit="1"/>
      <protection locked="0"/>
    </xf>
    <xf numFmtId="0" fontId="40" fillId="0" borderId="24" xfId="0" applyFont="1" applyBorder="1" applyAlignment="1" applyProtection="1">
      <alignment horizontal="center" vertical="center" shrinkToFit="1"/>
      <protection locked="0"/>
    </xf>
    <xf numFmtId="0" fontId="40" fillId="0" borderId="18" xfId="0" applyFont="1" applyBorder="1" applyAlignment="1" applyProtection="1">
      <alignment horizontal="center" vertical="center"/>
      <protection locked="0"/>
    </xf>
    <xf numFmtId="0" fontId="40" fillId="0" borderId="25" xfId="0" applyFont="1" applyBorder="1" applyAlignment="1" applyProtection="1">
      <alignment horizontal="center" vertical="center"/>
      <protection locked="0"/>
    </xf>
    <xf numFmtId="0" fontId="40" fillId="0" borderId="43" xfId="0" applyFont="1" applyBorder="1" applyAlignment="1" applyProtection="1">
      <alignment horizontal="center" vertical="center"/>
      <protection locked="0"/>
    </xf>
    <xf numFmtId="0" fontId="40" fillId="0" borderId="55" xfId="0" applyFont="1" applyBorder="1" applyAlignment="1" applyProtection="1">
      <alignment horizontal="left" vertical="center"/>
      <protection locked="0"/>
    </xf>
    <xf numFmtId="0" fontId="40" fillId="0" borderId="26" xfId="0" applyFont="1" applyBorder="1" applyAlignment="1" applyProtection="1">
      <alignment horizontal="left" vertical="center"/>
      <protection locked="0"/>
    </xf>
    <xf numFmtId="0" fontId="42" fillId="0" borderId="20" xfId="0" applyFont="1" applyBorder="1" applyAlignment="1" applyProtection="1">
      <alignment horizontal="center" vertical="center"/>
      <protection locked="0"/>
    </xf>
    <xf numFmtId="0" fontId="42" fillId="0" borderId="15" xfId="0"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40" fillId="0" borderId="26" xfId="0" applyFont="1" applyBorder="1" applyAlignment="1" applyProtection="1">
      <alignment horizontal="center" vertical="center"/>
      <protection locked="0"/>
    </xf>
    <xf numFmtId="0" fontId="40" fillId="0" borderId="49" xfId="0" applyFont="1" applyBorder="1" applyAlignment="1" applyProtection="1">
      <alignment horizontal="center" vertical="center"/>
      <protection locked="0"/>
    </xf>
    <xf numFmtId="0" fontId="57" fillId="0" borderId="0" xfId="0" applyFont="1" applyAlignment="1">
      <alignment horizontal="center" vertical="center"/>
    </xf>
    <xf numFmtId="0" fontId="58" fillId="0" borderId="0" xfId="0" applyFont="1" applyAlignment="1">
      <alignment horizontal="center" vertical="center"/>
    </xf>
    <xf numFmtId="0" fontId="19" fillId="0" borderId="60" xfId="43" applyFont="1" applyBorder="1" applyAlignment="1">
      <alignment horizontal="center" vertical="center"/>
    </xf>
    <xf numFmtId="0" fontId="19" fillId="0" borderId="65" xfId="43" applyFont="1" applyBorder="1" applyAlignment="1">
      <alignment horizontal="center" vertical="center"/>
    </xf>
    <xf numFmtId="0" fontId="19" fillId="0" borderId="13" xfId="43" applyFont="1" applyBorder="1" applyAlignment="1">
      <alignment horizontal="center" vertical="center"/>
    </xf>
    <xf numFmtId="0" fontId="19" fillId="0" borderId="56" xfId="43" applyFont="1" applyBorder="1" applyAlignment="1">
      <alignment horizontal="center" vertical="center"/>
    </xf>
    <xf numFmtId="0" fontId="19" fillId="0" borderId="33" xfId="43" applyFont="1" applyBorder="1" applyAlignment="1">
      <alignment horizontal="center" vertical="center"/>
    </xf>
    <xf numFmtId="0" fontId="19" fillId="0" borderId="57" xfId="43" applyFont="1" applyBorder="1" applyAlignment="1">
      <alignment horizontal="center" vertical="center"/>
    </xf>
    <xf numFmtId="0" fontId="19" fillId="0" borderId="58" xfId="43" applyFont="1" applyBorder="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7" xr:uid="{5B4BCA6A-EA77-47DB-880E-551AA396DED1}"/>
    <cellStyle name="標準 3" xfId="46" xr:uid="{46E1F583-3316-422F-AF4B-C42D38F27395}"/>
    <cellStyle name="標準_00男女" xfId="42" xr:uid="{00000000-0005-0000-0000-00002A000000}"/>
    <cellStyle name="標準_H19中学0516" xfId="43" xr:uid="{00000000-0005-0000-0000-00002B000000}"/>
    <cellStyle name="標準_H19年中予選手権データ"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0</xdr:colOff>
      <xdr:row>18</xdr:row>
      <xdr:rowOff>9525</xdr:rowOff>
    </xdr:from>
    <xdr:to>
      <xdr:col>8</xdr:col>
      <xdr:colOff>0</xdr:colOff>
      <xdr:row>18</xdr:row>
      <xdr:rowOff>219075</xdr:rowOff>
    </xdr:to>
    <xdr:sp macro="" textlink="">
      <xdr:nvSpPr>
        <xdr:cNvPr id="11327" name="Line 1">
          <a:extLst>
            <a:ext uri="{FF2B5EF4-FFF2-40B4-BE49-F238E27FC236}">
              <a16:creationId xmlns:a16="http://schemas.microsoft.com/office/drawing/2014/main" id="{C3C61B5F-EE57-4B59-A91E-5639083FD0CD}"/>
            </a:ext>
          </a:extLst>
        </xdr:cNvPr>
        <xdr:cNvSpPr>
          <a:spLocks noChangeShapeType="1"/>
        </xdr:cNvSpPr>
      </xdr:nvSpPr>
      <xdr:spPr bwMode="auto">
        <a:xfrm>
          <a:off x="5200650" y="4791075"/>
          <a:ext cx="116205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14</xdr:row>
      <xdr:rowOff>9525</xdr:rowOff>
    </xdr:from>
    <xdr:to>
      <xdr:col>6</xdr:col>
      <xdr:colOff>0</xdr:colOff>
      <xdr:row>15</xdr:row>
      <xdr:rowOff>0</xdr:rowOff>
    </xdr:to>
    <xdr:sp macro="" textlink="">
      <xdr:nvSpPr>
        <xdr:cNvPr id="11328" name="Line 2">
          <a:extLst>
            <a:ext uri="{FF2B5EF4-FFF2-40B4-BE49-F238E27FC236}">
              <a16:creationId xmlns:a16="http://schemas.microsoft.com/office/drawing/2014/main" id="{F9AD36F3-08B0-4DAA-BF11-5FC916167784}"/>
            </a:ext>
          </a:extLst>
        </xdr:cNvPr>
        <xdr:cNvSpPr>
          <a:spLocks noChangeShapeType="1"/>
        </xdr:cNvSpPr>
      </xdr:nvSpPr>
      <xdr:spPr bwMode="auto">
        <a:xfrm>
          <a:off x="3086100" y="3571875"/>
          <a:ext cx="1057275" cy="295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18</xdr:row>
      <xdr:rowOff>9525</xdr:rowOff>
    </xdr:from>
    <xdr:to>
      <xdr:col>8</xdr:col>
      <xdr:colOff>0</xdr:colOff>
      <xdr:row>18</xdr:row>
      <xdr:rowOff>219075</xdr:rowOff>
    </xdr:to>
    <xdr:sp macro="" textlink="">
      <xdr:nvSpPr>
        <xdr:cNvPr id="4" name="Line 1">
          <a:extLst>
            <a:ext uri="{FF2B5EF4-FFF2-40B4-BE49-F238E27FC236}">
              <a16:creationId xmlns:a16="http://schemas.microsoft.com/office/drawing/2014/main" id="{C84FF0A8-0644-4721-9489-8B4BCFA66B71}"/>
            </a:ext>
          </a:extLst>
        </xdr:cNvPr>
        <xdr:cNvSpPr>
          <a:spLocks noChangeShapeType="1"/>
        </xdr:cNvSpPr>
      </xdr:nvSpPr>
      <xdr:spPr bwMode="auto">
        <a:xfrm>
          <a:off x="3371850" y="4629150"/>
          <a:ext cx="114300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14</xdr:row>
      <xdr:rowOff>9525</xdr:rowOff>
    </xdr:from>
    <xdr:to>
      <xdr:col>6</xdr:col>
      <xdr:colOff>0</xdr:colOff>
      <xdr:row>15</xdr:row>
      <xdr:rowOff>0</xdr:rowOff>
    </xdr:to>
    <xdr:sp macro="" textlink="">
      <xdr:nvSpPr>
        <xdr:cNvPr id="5" name="Line 2">
          <a:extLst>
            <a:ext uri="{FF2B5EF4-FFF2-40B4-BE49-F238E27FC236}">
              <a16:creationId xmlns:a16="http://schemas.microsoft.com/office/drawing/2014/main" id="{940C6801-2A13-4A23-BD0B-7CDCEB05A8AD}"/>
            </a:ext>
          </a:extLst>
        </xdr:cNvPr>
        <xdr:cNvSpPr>
          <a:spLocks noChangeShapeType="1"/>
        </xdr:cNvSpPr>
      </xdr:nvSpPr>
      <xdr:spPr bwMode="auto">
        <a:xfrm>
          <a:off x="2524125" y="3524250"/>
          <a:ext cx="847725" cy="266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18</xdr:row>
      <xdr:rowOff>9525</xdr:rowOff>
    </xdr:from>
    <xdr:to>
      <xdr:col>8</xdr:col>
      <xdr:colOff>0</xdr:colOff>
      <xdr:row>18</xdr:row>
      <xdr:rowOff>219075</xdr:rowOff>
    </xdr:to>
    <xdr:sp macro="" textlink="">
      <xdr:nvSpPr>
        <xdr:cNvPr id="2" name="Line 1">
          <a:extLst>
            <a:ext uri="{FF2B5EF4-FFF2-40B4-BE49-F238E27FC236}">
              <a16:creationId xmlns:a16="http://schemas.microsoft.com/office/drawing/2014/main" id="{9BBE580A-3B81-45FB-B385-3BEE31A783D2}"/>
            </a:ext>
          </a:extLst>
        </xdr:cNvPr>
        <xdr:cNvSpPr>
          <a:spLocks noChangeShapeType="1"/>
        </xdr:cNvSpPr>
      </xdr:nvSpPr>
      <xdr:spPr bwMode="auto">
        <a:xfrm>
          <a:off x="3248025" y="4533900"/>
          <a:ext cx="1104900" cy="2095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14</xdr:row>
      <xdr:rowOff>9525</xdr:rowOff>
    </xdr:from>
    <xdr:to>
      <xdr:col>6</xdr:col>
      <xdr:colOff>0</xdr:colOff>
      <xdr:row>15</xdr:row>
      <xdr:rowOff>0</xdr:rowOff>
    </xdr:to>
    <xdr:sp macro="" textlink="">
      <xdr:nvSpPr>
        <xdr:cNvPr id="3" name="Line 2">
          <a:extLst>
            <a:ext uri="{FF2B5EF4-FFF2-40B4-BE49-F238E27FC236}">
              <a16:creationId xmlns:a16="http://schemas.microsoft.com/office/drawing/2014/main" id="{FBCF4241-36F1-43C8-A707-B7AD6E366E8D}"/>
            </a:ext>
          </a:extLst>
        </xdr:cNvPr>
        <xdr:cNvSpPr>
          <a:spLocks noChangeShapeType="1"/>
        </xdr:cNvSpPr>
      </xdr:nvSpPr>
      <xdr:spPr bwMode="auto">
        <a:xfrm>
          <a:off x="2438400" y="3429000"/>
          <a:ext cx="809625" cy="266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77"/>
  <sheetViews>
    <sheetView topLeftCell="A11" zoomScaleNormal="100" workbookViewId="0">
      <selection activeCell="J36" sqref="J36"/>
    </sheetView>
  </sheetViews>
  <sheetFormatPr defaultColWidth="9.140625" defaultRowHeight="12.75" x14ac:dyDescent="0.15"/>
  <cols>
    <col min="1" max="1" width="1.42578125" style="2" customWidth="1"/>
    <col min="2" max="16384" width="9.140625" style="2"/>
  </cols>
  <sheetData>
    <row r="1" spans="1:14" ht="29.25" customHeight="1" x14ac:dyDescent="0.15">
      <c r="A1" s="342" t="s">
        <v>600</v>
      </c>
      <c r="B1" s="342"/>
      <c r="C1" s="342"/>
      <c r="D1" s="342"/>
      <c r="E1" s="342"/>
      <c r="F1" s="342"/>
      <c r="G1" s="342"/>
      <c r="H1" s="342"/>
      <c r="I1" s="342"/>
    </row>
    <row r="2" spans="1:14" ht="18" customHeight="1" x14ac:dyDescent="0.15"/>
    <row r="3" spans="1:14" ht="29.25" customHeight="1" x14ac:dyDescent="0.15">
      <c r="B3" s="2" t="s">
        <v>1030</v>
      </c>
    </row>
    <row r="4" spans="1:14" ht="29.25" customHeight="1" x14ac:dyDescent="0.15">
      <c r="B4" s="2" t="s">
        <v>1031</v>
      </c>
    </row>
    <row r="5" spans="1:14" ht="29.25" customHeight="1" x14ac:dyDescent="0.15">
      <c r="B5" s="5" t="s">
        <v>1032</v>
      </c>
    </row>
    <row r="6" spans="1:14" ht="29.25" customHeight="1" x14ac:dyDescent="0.15">
      <c r="B6" s="5" t="s">
        <v>1033</v>
      </c>
    </row>
    <row r="7" spans="1:14" ht="29.25" customHeight="1" x14ac:dyDescent="0.15">
      <c r="B7" s="2" t="s">
        <v>1034</v>
      </c>
    </row>
    <row r="8" spans="1:14" ht="29.25" customHeight="1" x14ac:dyDescent="0.15">
      <c r="B8" s="2" t="s">
        <v>1035</v>
      </c>
    </row>
    <row r="9" spans="1:14" ht="29.25" customHeight="1" x14ac:dyDescent="0.15">
      <c r="B9" s="341" t="s">
        <v>34</v>
      </c>
      <c r="C9" s="341"/>
      <c r="D9" s="341"/>
      <c r="E9" s="341"/>
      <c r="F9" s="341"/>
      <c r="G9" s="341"/>
      <c r="H9" s="341"/>
      <c r="I9" s="341"/>
      <c r="J9" s="341"/>
      <c r="K9" s="341"/>
    </row>
    <row r="10" spans="1:14" ht="29.25" customHeight="1" x14ac:dyDescent="0.15">
      <c r="B10" s="341" t="s">
        <v>355</v>
      </c>
      <c r="C10" s="341"/>
      <c r="D10" s="341"/>
      <c r="E10" s="341"/>
      <c r="F10" s="341"/>
      <c r="G10" s="341"/>
      <c r="H10" s="341"/>
      <c r="I10" s="341"/>
      <c r="J10" s="341"/>
      <c r="K10" s="341"/>
    </row>
    <row r="11" spans="1:14" ht="29.25" customHeight="1" x14ac:dyDescent="0.15">
      <c r="B11" s="2" t="s">
        <v>653</v>
      </c>
    </row>
    <row r="12" spans="1:14" ht="29.25" customHeight="1" x14ac:dyDescent="0.15">
      <c r="A12" s="343" t="s">
        <v>1297</v>
      </c>
      <c r="B12" s="343"/>
      <c r="C12" s="343"/>
      <c r="D12" s="343"/>
      <c r="E12" s="343"/>
      <c r="F12" s="343"/>
      <c r="G12" s="343"/>
      <c r="H12" s="343"/>
      <c r="I12" s="343"/>
      <c r="J12" s="343"/>
      <c r="K12" s="343"/>
      <c r="L12" s="344"/>
      <c r="M12" s="344"/>
      <c r="N12" s="345"/>
    </row>
    <row r="13" spans="1:14" ht="29.25" customHeight="1" x14ac:dyDescent="0.15">
      <c r="B13" s="8" t="s">
        <v>354</v>
      </c>
      <c r="C13" s="8"/>
      <c r="D13" s="8"/>
      <c r="E13" s="8"/>
      <c r="F13" s="8"/>
      <c r="G13" s="8"/>
      <c r="H13" s="8"/>
      <c r="I13" s="8"/>
      <c r="J13" s="8"/>
      <c r="K13" s="8"/>
      <c r="L13" s="8"/>
    </row>
    <row r="14" spans="1:14" ht="29.25" customHeight="1" x14ac:dyDescent="0.15">
      <c r="B14" s="4" t="s">
        <v>1309</v>
      </c>
      <c r="C14" s="8"/>
      <c r="D14" s="8"/>
      <c r="E14" s="8"/>
      <c r="F14" s="8"/>
      <c r="G14" s="8"/>
      <c r="H14" s="8"/>
      <c r="I14" s="8"/>
      <c r="J14" s="8"/>
      <c r="K14" s="8"/>
      <c r="L14" s="8"/>
    </row>
    <row r="15" spans="1:14" s="4" customFormat="1" ht="29.25" customHeight="1" x14ac:dyDescent="0.15">
      <c r="B15" s="2" t="s">
        <v>1310</v>
      </c>
    </row>
    <row r="16" spans="1:14" ht="29.25" customHeight="1" x14ac:dyDescent="0.15">
      <c r="B16" s="2" t="s">
        <v>1311</v>
      </c>
    </row>
    <row r="17" spans="2:13" ht="29.25" customHeight="1" x14ac:dyDescent="0.15">
      <c r="B17" s="341" t="s">
        <v>1312</v>
      </c>
      <c r="C17" s="341"/>
      <c r="D17" s="341"/>
      <c r="E17" s="341"/>
      <c r="F17" s="341"/>
      <c r="G17" s="341"/>
      <c r="H17" s="341"/>
      <c r="I17" s="341"/>
      <c r="J17" s="341"/>
      <c r="K17" s="341"/>
      <c r="L17" s="341"/>
    </row>
    <row r="18" spans="2:13" ht="29.25" customHeight="1" x14ac:dyDescent="0.15">
      <c r="B18" s="341" t="s">
        <v>1313</v>
      </c>
      <c r="C18" s="341"/>
      <c r="D18" s="341"/>
      <c r="E18" s="341"/>
      <c r="F18" s="341"/>
      <c r="G18" s="341"/>
      <c r="H18" s="341"/>
      <c r="I18" s="341"/>
      <c r="J18" s="341"/>
      <c r="K18" s="341"/>
      <c r="L18" s="341"/>
      <c r="M18" s="341"/>
    </row>
    <row r="19" spans="2:13" ht="29.25" customHeight="1" x14ac:dyDescent="0.15">
      <c r="B19" s="341" t="s">
        <v>35</v>
      </c>
      <c r="C19" s="341"/>
      <c r="D19" s="341"/>
      <c r="E19" s="341"/>
      <c r="F19" s="341"/>
      <c r="G19" s="341"/>
      <c r="H19" s="341"/>
      <c r="I19" s="341"/>
      <c r="J19" s="341"/>
      <c r="K19" s="341"/>
    </row>
    <row r="20" spans="2:13" ht="29.25" customHeight="1" x14ac:dyDescent="0.15">
      <c r="B20" s="341" t="s">
        <v>356</v>
      </c>
      <c r="C20" s="341"/>
      <c r="D20" s="341"/>
      <c r="E20" s="341"/>
      <c r="F20" s="341"/>
      <c r="G20" s="341"/>
      <c r="H20" s="341"/>
      <c r="I20" s="341"/>
      <c r="J20" s="341"/>
      <c r="K20" s="341"/>
    </row>
    <row r="21" spans="2:13" ht="29.25" customHeight="1" x14ac:dyDescent="0.15">
      <c r="B21" s="8" t="s">
        <v>596</v>
      </c>
      <c r="C21" s="8"/>
      <c r="D21" s="8"/>
      <c r="E21" s="8"/>
      <c r="F21" s="8"/>
      <c r="G21" s="8"/>
      <c r="H21" s="8"/>
      <c r="I21" s="8"/>
      <c r="J21" s="8"/>
      <c r="K21" s="8"/>
    </row>
    <row r="22" spans="2:13" ht="29.25" customHeight="1" x14ac:dyDescent="0.15">
      <c r="B22" s="8" t="s">
        <v>597</v>
      </c>
      <c r="C22" s="8"/>
      <c r="D22" s="8"/>
      <c r="E22" s="8"/>
      <c r="F22" s="8"/>
      <c r="G22" s="8"/>
      <c r="H22" s="8"/>
      <c r="I22" s="8"/>
      <c r="J22" s="8"/>
      <c r="K22" s="8"/>
    </row>
    <row r="23" spans="2:13" ht="29.25" customHeight="1" x14ac:dyDescent="0.15">
      <c r="B23" s="8" t="s">
        <v>598</v>
      </c>
      <c r="C23" s="8"/>
      <c r="D23" s="8"/>
      <c r="E23" s="8"/>
      <c r="F23" s="8"/>
      <c r="G23" s="8"/>
      <c r="H23" s="8"/>
      <c r="I23" s="8"/>
      <c r="J23" s="8"/>
      <c r="K23" s="8"/>
    </row>
    <row r="24" spans="2:13" ht="29.25" customHeight="1" x14ac:dyDescent="0.15">
      <c r="B24" s="8" t="s">
        <v>599</v>
      </c>
      <c r="C24" s="8"/>
      <c r="D24" s="8"/>
      <c r="E24" s="8"/>
      <c r="F24" s="8"/>
      <c r="G24" s="8"/>
      <c r="H24" s="8"/>
      <c r="I24" s="8"/>
      <c r="J24" s="8"/>
      <c r="K24" s="8"/>
    </row>
    <row r="25" spans="2:13" ht="29.25" customHeight="1" x14ac:dyDescent="0.15">
      <c r="B25" s="8" t="s">
        <v>654</v>
      </c>
      <c r="C25" s="8"/>
      <c r="D25" s="8"/>
      <c r="E25" s="8"/>
      <c r="F25" s="8"/>
      <c r="G25" s="8"/>
      <c r="H25" s="8"/>
      <c r="I25" s="8"/>
      <c r="J25" s="8"/>
      <c r="K25" s="8"/>
    </row>
    <row r="26" spans="2:13" ht="29.25" customHeight="1" x14ac:dyDescent="0.15">
      <c r="B26" s="8" t="s">
        <v>655</v>
      </c>
      <c r="C26" s="8"/>
      <c r="D26" s="8"/>
      <c r="E26" s="8"/>
      <c r="F26" s="8"/>
      <c r="G26" s="8"/>
      <c r="H26" s="8"/>
      <c r="I26" s="8"/>
      <c r="J26" s="8"/>
      <c r="K26" s="8"/>
    </row>
    <row r="27" spans="2:13" ht="29.25" customHeight="1" x14ac:dyDescent="0.15">
      <c r="B27" s="8" t="s">
        <v>656</v>
      </c>
      <c r="C27" s="8"/>
      <c r="D27" s="8"/>
      <c r="E27" s="8"/>
      <c r="F27" s="8"/>
      <c r="G27" s="8"/>
      <c r="H27" s="8"/>
      <c r="I27" s="8"/>
      <c r="J27" s="8"/>
      <c r="K27" s="8"/>
    </row>
    <row r="28" spans="2:13" ht="29.25" customHeight="1" x14ac:dyDescent="0.15">
      <c r="B28" s="2" t="s">
        <v>601</v>
      </c>
    </row>
    <row r="29" spans="2:13" ht="29.25" customHeight="1" x14ac:dyDescent="0.15">
      <c r="B29" s="2" t="s">
        <v>1314</v>
      </c>
    </row>
    <row r="30" spans="2:13" ht="29.25" customHeight="1" x14ac:dyDescent="0.15">
      <c r="B30" s="2" t="s">
        <v>360</v>
      </c>
    </row>
    <row r="31" spans="2:13" ht="29.25" customHeight="1" x14ac:dyDescent="0.15">
      <c r="B31" s="2" t="s">
        <v>361</v>
      </c>
    </row>
    <row r="32" spans="2:13" ht="29.25" customHeight="1" x14ac:dyDescent="0.15">
      <c r="B32" s="2" t="s">
        <v>362</v>
      </c>
    </row>
    <row r="33" spans="2:2" ht="29.25" customHeight="1" x14ac:dyDescent="0.15">
      <c r="B33" s="2" t="s">
        <v>10</v>
      </c>
    </row>
    <row r="34" spans="2:2" ht="29.25" customHeight="1" x14ac:dyDescent="0.15">
      <c r="B34" s="2" t="s">
        <v>602</v>
      </c>
    </row>
    <row r="35" spans="2:2" ht="29.25" customHeight="1" x14ac:dyDescent="0.15">
      <c r="B35" s="2" t="s">
        <v>1315</v>
      </c>
    </row>
    <row r="36" spans="2:2" ht="29.25" customHeight="1" x14ac:dyDescent="0.15">
      <c r="B36" s="2" t="s">
        <v>603</v>
      </c>
    </row>
    <row r="37" spans="2:2" ht="29.25" customHeight="1" x14ac:dyDescent="0.15">
      <c r="B37" s="2" t="s">
        <v>1036</v>
      </c>
    </row>
    <row r="38" spans="2:2" ht="29.25" customHeight="1" x14ac:dyDescent="0.15">
      <c r="B38" s="2" t="s">
        <v>657</v>
      </c>
    </row>
    <row r="39" spans="2:2" ht="29.25" customHeight="1" x14ac:dyDescent="0.15">
      <c r="B39" s="2" t="s">
        <v>1037</v>
      </c>
    </row>
    <row r="40" spans="2:2" ht="29.25" customHeight="1" x14ac:dyDescent="0.15">
      <c r="B40" s="2" t="s">
        <v>1038</v>
      </c>
    </row>
    <row r="41" spans="2:2" ht="29.25" customHeight="1" x14ac:dyDescent="0.15">
      <c r="B41" s="2" t="s">
        <v>20</v>
      </c>
    </row>
    <row r="42" spans="2:2" ht="27" customHeight="1" x14ac:dyDescent="0.15"/>
    <row r="43" spans="2:2" ht="13.5" customHeight="1" x14ac:dyDescent="0.15"/>
    <row r="44" spans="2:2" ht="13.5" customHeight="1" x14ac:dyDescent="0.15"/>
    <row r="45" spans="2:2" ht="13.5" customHeight="1" x14ac:dyDescent="0.15"/>
    <row r="46" spans="2:2" ht="13.5" customHeight="1" x14ac:dyDescent="0.15"/>
    <row r="47" spans="2:2" ht="13.5" customHeight="1" x14ac:dyDescent="0.15"/>
    <row r="48" spans="2:2"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sheetData>
  <mergeCells count="8">
    <mergeCell ref="B20:K20"/>
    <mergeCell ref="A1:I1"/>
    <mergeCell ref="B10:K10"/>
    <mergeCell ref="B9:K9"/>
    <mergeCell ref="B17:L17"/>
    <mergeCell ref="B18:M18"/>
    <mergeCell ref="B19:K19"/>
    <mergeCell ref="A12:N12"/>
  </mergeCells>
  <phoneticPr fontId="4"/>
  <pageMargins left="0.47244094488188981" right="0.47244094488188981" top="0.78740157480314965" bottom="0.78740157480314965" header="0.51181102362204722" footer="0.51181102362204722"/>
  <pageSetup paperSize="9" scale="89" orientation="portrait"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88"/>
  <sheetViews>
    <sheetView showZeros="0" tabSelected="1" topLeftCell="A8" zoomScale="80" zoomScaleNormal="80" workbookViewId="0">
      <selection activeCell="C17" sqref="C17"/>
    </sheetView>
  </sheetViews>
  <sheetFormatPr defaultColWidth="9.140625" defaultRowHeight="12.75" x14ac:dyDescent="0.15"/>
  <cols>
    <col min="1" max="1" width="3.5703125" style="156" customWidth="1"/>
    <col min="2" max="2" width="11.42578125" style="156" customWidth="1"/>
    <col min="3" max="3" width="17.5703125" style="156" customWidth="1"/>
    <col min="4" max="4" width="15.140625" style="156" customWidth="1"/>
    <col min="5" max="5" width="15.85546875" style="155" customWidth="1"/>
    <col min="6" max="6" width="20.140625" style="155" customWidth="1"/>
    <col min="7" max="7" width="19.7109375" style="155" customWidth="1"/>
    <col min="8" max="8" width="5.42578125" style="155" customWidth="1"/>
    <col min="9" max="9" width="16" style="155" customWidth="1"/>
    <col min="10" max="10" width="13" style="155" hidden="1" customWidth="1"/>
    <col min="11" max="11" width="16" style="155" customWidth="1"/>
    <col min="12" max="12" width="15" style="155" customWidth="1"/>
    <col min="13" max="13" width="11.7109375" style="155" hidden="1" customWidth="1"/>
    <col min="14" max="14" width="16" style="155" customWidth="1"/>
    <col min="15" max="15" width="12.42578125" style="155" bestFit="1" customWidth="1"/>
    <col min="16" max="16" width="11.7109375" style="155" hidden="1" customWidth="1"/>
    <col min="17" max="17" width="11.42578125" style="155" customWidth="1"/>
    <col min="18" max="18" width="10.42578125" style="155" customWidth="1"/>
    <col min="19" max="19" width="7.42578125" style="155" customWidth="1"/>
    <col min="20" max="20" width="25.28515625" style="155" hidden="1" customWidth="1"/>
    <col min="21" max="21" width="18" style="155" hidden="1" customWidth="1"/>
    <col min="22" max="22" width="7.42578125" style="155" hidden="1" customWidth="1"/>
    <col min="23" max="23" width="3.7109375" style="155" hidden="1" customWidth="1"/>
    <col min="24" max="24" width="4.7109375" style="155" customWidth="1"/>
    <col min="25" max="16384" width="9.140625" style="155"/>
  </cols>
  <sheetData>
    <row r="1" spans="1:26" ht="30" customHeight="1" x14ac:dyDescent="0.15">
      <c r="A1" s="306" t="s">
        <v>12</v>
      </c>
      <c r="B1" s="306"/>
      <c r="C1" s="306"/>
      <c r="D1" s="306"/>
      <c r="E1" s="306"/>
      <c r="F1" s="306"/>
      <c r="G1" s="306"/>
      <c r="H1" s="306"/>
      <c r="I1" s="306"/>
      <c r="J1" s="306"/>
      <c r="K1" s="306"/>
      <c r="L1" s="306"/>
      <c r="M1" s="306"/>
      <c r="N1" s="306"/>
      <c r="O1" s="306"/>
      <c r="P1" s="306"/>
      <c r="Q1" s="306"/>
      <c r="R1" s="306"/>
      <c r="S1" s="154"/>
      <c r="T1" s="154"/>
      <c r="U1" s="154"/>
    </row>
    <row r="2" spans="1:26" ht="5.25" customHeight="1" x14ac:dyDescent="0.15"/>
    <row r="3" spans="1:26" ht="24" customHeight="1" x14ac:dyDescent="0.15">
      <c r="N3" s="157" t="s">
        <v>746</v>
      </c>
      <c r="O3" s="157"/>
      <c r="P3" s="157"/>
      <c r="Q3" s="157"/>
    </row>
    <row r="4" spans="1:26" ht="30.75" customHeight="1" x14ac:dyDescent="0.15">
      <c r="C4" s="158" t="s">
        <v>358</v>
      </c>
      <c r="E4" s="158"/>
      <c r="F4" s="158"/>
      <c r="G4" s="158"/>
      <c r="H4" s="158"/>
      <c r="I4" s="158"/>
      <c r="J4" s="158"/>
    </row>
    <row r="5" spans="1:26" ht="4.5" customHeight="1" x14ac:dyDescent="0.15">
      <c r="E5" s="158"/>
      <c r="F5" s="159"/>
      <c r="G5" s="159"/>
      <c r="H5" s="160"/>
      <c r="I5" s="160"/>
    </row>
    <row r="6" spans="1:26" ht="36" customHeight="1" x14ac:dyDescent="0.15">
      <c r="D6" s="317" t="s">
        <v>13</v>
      </c>
      <c r="E6" s="318"/>
      <c r="F6" s="330" t="s">
        <v>1347</v>
      </c>
      <c r="G6" s="331"/>
      <c r="H6" s="331"/>
      <c r="I6" s="331"/>
      <c r="J6" s="331"/>
      <c r="K6" s="331"/>
      <c r="L6" s="331"/>
      <c r="M6" s="331"/>
      <c r="N6" s="332"/>
      <c r="O6" s="158"/>
      <c r="P6" s="154"/>
      <c r="Q6" s="154"/>
      <c r="R6" s="154"/>
      <c r="S6" s="156"/>
      <c r="T6" s="156" t="s">
        <v>1347</v>
      </c>
    </row>
    <row r="7" spans="1:26" ht="5.25" customHeight="1" x14ac:dyDescent="0.15">
      <c r="E7" s="162"/>
      <c r="F7" s="160"/>
      <c r="G7" s="160"/>
      <c r="H7" s="160"/>
      <c r="I7" s="162"/>
      <c r="L7" s="163"/>
      <c r="M7" s="159"/>
      <c r="N7" s="159"/>
    </row>
    <row r="8" spans="1:26" ht="39.75" customHeight="1" x14ac:dyDescent="0.15">
      <c r="D8" s="164" t="s">
        <v>15</v>
      </c>
      <c r="E8" s="338"/>
      <c r="F8" s="339"/>
      <c r="G8" s="339"/>
      <c r="H8" s="340"/>
      <c r="I8" s="164" t="s">
        <v>14</v>
      </c>
      <c r="K8" s="303"/>
      <c r="L8" s="304"/>
      <c r="M8" s="304"/>
      <c r="N8" s="305"/>
      <c r="P8" s="165"/>
      <c r="Q8" s="158"/>
      <c r="R8" s="158"/>
      <c r="S8" s="158"/>
      <c r="T8" s="158"/>
      <c r="U8" s="156"/>
    </row>
    <row r="9" spans="1:26" ht="25.5" customHeight="1" x14ac:dyDescent="0.15">
      <c r="C9" s="166"/>
      <c r="D9" s="325" t="s">
        <v>16</v>
      </c>
      <c r="E9" s="336" t="s">
        <v>24</v>
      </c>
      <c r="F9" s="337"/>
      <c r="G9" s="167"/>
      <c r="I9" s="168" t="s">
        <v>23</v>
      </c>
      <c r="K9" s="313"/>
      <c r="L9" s="313"/>
      <c r="M9" s="313"/>
      <c r="N9" s="314"/>
      <c r="O9" s="169"/>
      <c r="P9" s="169"/>
      <c r="Q9" s="158"/>
      <c r="R9" s="158"/>
      <c r="S9" s="158"/>
      <c r="T9" s="158"/>
      <c r="U9" s="156"/>
    </row>
    <row r="10" spans="1:26" ht="32.25" customHeight="1" x14ac:dyDescent="0.15">
      <c r="C10" s="170"/>
      <c r="D10" s="326"/>
      <c r="E10" s="333"/>
      <c r="F10" s="334"/>
      <c r="G10" s="334"/>
      <c r="H10" s="334"/>
      <c r="I10" s="334"/>
      <c r="J10" s="334"/>
      <c r="K10" s="334"/>
      <c r="L10" s="334"/>
      <c r="M10" s="334"/>
      <c r="N10" s="335"/>
      <c r="O10" s="156"/>
      <c r="P10" s="156"/>
      <c r="Q10" s="162"/>
      <c r="R10" s="162"/>
      <c r="S10" s="162"/>
      <c r="T10" s="162"/>
      <c r="U10" s="162"/>
    </row>
    <row r="11" spans="1:26" ht="39.75" customHeight="1" x14ac:dyDescent="0.15">
      <c r="D11" s="171" t="s">
        <v>22</v>
      </c>
      <c r="E11" s="327"/>
      <c r="F11" s="328"/>
      <c r="G11" s="328"/>
      <c r="H11" s="329"/>
      <c r="I11" s="164" t="s">
        <v>18</v>
      </c>
      <c r="K11" s="303"/>
      <c r="L11" s="304"/>
      <c r="M11" s="304"/>
      <c r="N11" s="305"/>
      <c r="O11" s="162"/>
      <c r="P11" s="162"/>
    </row>
    <row r="12" spans="1:26" ht="39.75" customHeight="1" x14ac:dyDescent="0.15">
      <c r="D12" s="294" t="s">
        <v>1365</v>
      </c>
      <c r="E12" s="295"/>
      <c r="F12" s="295" t="s">
        <v>1366</v>
      </c>
      <c r="G12" s="327"/>
      <c r="H12" s="328"/>
      <c r="I12" s="329"/>
      <c r="K12" s="293" t="s">
        <v>1361</v>
      </c>
      <c r="L12" s="303"/>
      <c r="M12" s="304"/>
      <c r="N12" s="305"/>
      <c r="O12" s="299" t="s">
        <v>1362</v>
      </c>
      <c r="P12" s="162"/>
    </row>
    <row r="13" spans="1:26" ht="39.75" customHeight="1" x14ac:dyDescent="0.15">
      <c r="D13" s="294" t="s">
        <v>1365</v>
      </c>
      <c r="E13" s="295"/>
      <c r="F13" s="295" t="s">
        <v>1366</v>
      </c>
      <c r="G13" s="327"/>
      <c r="H13" s="328"/>
      <c r="I13" s="329"/>
      <c r="K13" s="293" t="s">
        <v>1361</v>
      </c>
      <c r="L13" s="303"/>
      <c r="M13" s="304"/>
      <c r="N13" s="305"/>
      <c r="O13" s="299" t="s">
        <v>1367</v>
      </c>
      <c r="P13" s="174"/>
      <c r="Z13" s="297"/>
    </row>
    <row r="14" spans="1:26" ht="17.25" customHeight="1" x14ac:dyDescent="0.15">
      <c r="D14" s="300"/>
      <c r="E14" s="301"/>
      <c r="F14" s="302"/>
      <c r="G14" s="172"/>
      <c r="H14" s="290"/>
      <c r="I14" s="173"/>
      <c r="K14" s="293"/>
      <c r="L14" s="293"/>
      <c r="M14" s="201"/>
      <c r="N14" s="201"/>
      <c r="O14" s="299"/>
      <c r="P14" s="174"/>
      <c r="Z14" s="297"/>
    </row>
    <row r="15" spans="1:26" s="158" customFormat="1" ht="24" customHeight="1" x14ac:dyDescent="0.15">
      <c r="A15" s="161"/>
      <c r="B15" s="161"/>
      <c r="C15" s="161"/>
      <c r="D15" s="161"/>
      <c r="E15" s="310" t="s">
        <v>21</v>
      </c>
      <c r="F15" s="175"/>
      <c r="G15" s="323" t="s">
        <v>747</v>
      </c>
      <c r="H15" s="324"/>
      <c r="I15" s="307" t="s">
        <v>4</v>
      </c>
      <c r="J15" s="308"/>
      <c r="K15" s="308"/>
      <c r="L15" s="309"/>
      <c r="M15" s="176"/>
      <c r="N15" s="177"/>
      <c r="T15" s="298" t="s">
        <v>1363</v>
      </c>
    </row>
    <row r="16" spans="1:26" s="158" customFormat="1" ht="24" customHeight="1" x14ac:dyDescent="0.15">
      <c r="A16" s="161"/>
      <c r="B16" s="161"/>
      <c r="C16" s="161"/>
      <c r="D16" s="161"/>
      <c r="E16" s="311"/>
      <c r="F16" s="178" t="s">
        <v>11</v>
      </c>
      <c r="G16" s="321"/>
      <c r="H16" s="322"/>
      <c r="I16" s="315"/>
      <c r="J16" s="316"/>
      <c r="K16" s="316"/>
      <c r="L16" s="179" t="s">
        <v>9</v>
      </c>
      <c r="M16" s="174"/>
      <c r="N16" s="177"/>
      <c r="T16" s="298" t="s">
        <v>1364</v>
      </c>
    </row>
    <row r="17" spans="1:23" s="158" customFormat="1" ht="24" customHeight="1" x14ac:dyDescent="0.15">
      <c r="A17" s="161"/>
      <c r="B17" s="161"/>
      <c r="C17" s="161"/>
      <c r="D17" s="161"/>
      <c r="E17" s="311"/>
      <c r="F17" s="178" t="s">
        <v>748</v>
      </c>
      <c r="G17" s="321"/>
      <c r="H17" s="322"/>
      <c r="I17" s="315"/>
      <c r="J17" s="316"/>
      <c r="K17" s="316"/>
      <c r="L17" s="179" t="s">
        <v>9</v>
      </c>
      <c r="M17" s="174"/>
      <c r="N17" s="177"/>
    </row>
    <row r="18" spans="1:23" s="158" customFormat="1" ht="24" customHeight="1" x14ac:dyDescent="0.15">
      <c r="A18" s="161"/>
      <c r="B18" s="161"/>
      <c r="C18" s="161"/>
      <c r="D18" s="161"/>
      <c r="E18" s="311"/>
      <c r="F18" s="178" t="s">
        <v>749</v>
      </c>
      <c r="G18" s="180"/>
      <c r="H18" s="181" t="s">
        <v>750</v>
      </c>
      <c r="I18" s="315"/>
      <c r="J18" s="316"/>
      <c r="K18" s="316"/>
      <c r="L18" s="179" t="s">
        <v>9</v>
      </c>
      <c r="M18" s="174"/>
      <c r="N18" s="177"/>
    </row>
    <row r="19" spans="1:23" s="158" customFormat="1" ht="24" customHeight="1" x14ac:dyDescent="0.15">
      <c r="A19" s="161"/>
      <c r="B19" s="161"/>
      <c r="C19" s="161"/>
      <c r="D19" s="161"/>
      <c r="E19" s="312"/>
      <c r="F19" s="182" t="s">
        <v>19</v>
      </c>
      <c r="G19" s="319"/>
      <c r="H19" s="320"/>
      <c r="I19" s="315">
        <f>SUM(I16:K18)</f>
        <v>0</v>
      </c>
      <c r="J19" s="316"/>
      <c r="K19" s="316"/>
      <c r="L19" s="179" t="s">
        <v>9</v>
      </c>
      <c r="M19" s="174"/>
      <c r="N19" s="177"/>
    </row>
    <row r="20" spans="1:23" s="158" customFormat="1" ht="3.75" customHeight="1" x14ac:dyDescent="0.15">
      <c r="A20" s="161"/>
      <c r="B20" s="161"/>
      <c r="C20" s="161"/>
      <c r="D20" s="161"/>
      <c r="E20" s="183"/>
      <c r="F20" s="183"/>
      <c r="G20" s="183"/>
      <c r="H20" s="183"/>
      <c r="I20" s="183"/>
      <c r="J20" s="174"/>
      <c r="K20" s="174"/>
      <c r="L20" s="174"/>
      <c r="M20" s="177"/>
      <c r="N20" s="177"/>
    </row>
    <row r="21" spans="1:23" s="184" customFormat="1" ht="11.25" customHeight="1" x14ac:dyDescent="0.15">
      <c r="E21" s="185"/>
      <c r="I21" s="186"/>
      <c r="J21" s="187"/>
      <c r="K21" s="187"/>
      <c r="L21" s="187"/>
      <c r="M21" s="187"/>
      <c r="N21" s="187"/>
    </row>
    <row r="22" spans="1:23" s="189" customFormat="1" ht="18.75" customHeight="1" thickBot="1" x14ac:dyDescent="0.2">
      <c r="A22" s="184"/>
      <c r="B22" s="184"/>
      <c r="C22" s="184"/>
      <c r="D22" s="188" t="s">
        <v>352</v>
      </c>
      <c r="E22" s="184" t="s">
        <v>7</v>
      </c>
      <c r="F22" s="184" t="s">
        <v>8</v>
      </c>
      <c r="G22" s="184" t="s">
        <v>7</v>
      </c>
      <c r="H22" s="184"/>
      <c r="I22" s="188" t="s">
        <v>462</v>
      </c>
      <c r="J22" s="184"/>
      <c r="K22" s="184" t="s">
        <v>7</v>
      </c>
      <c r="L22" s="188" t="s">
        <v>462</v>
      </c>
      <c r="M22" s="184"/>
      <c r="N22" s="184" t="s">
        <v>7</v>
      </c>
      <c r="O22" s="188" t="s">
        <v>31</v>
      </c>
      <c r="Q22" s="184" t="s">
        <v>7</v>
      </c>
      <c r="R22" s="184"/>
      <c r="S22" s="184"/>
    </row>
    <row r="23" spans="1:23" s="200" customFormat="1" ht="38.25" customHeight="1" thickBot="1" x14ac:dyDescent="0.2">
      <c r="A23" s="190"/>
      <c r="B23" s="191" t="s">
        <v>1316</v>
      </c>
      <c r="C23" s="191" t="s">
        <v>30</v>
      </c>
      <c r="D23" s="192" t="s">
        <v>353</v>
      </c>
      <c r="E23" s="193" t="s">
        <v>459</v>
      </c>
      <c r="F23" s="194" t="s">
        <v>0</v>
      </c>
      <c r="G23" s="194" t="s">
        <v>652</v>
      </c>
      <c r="H23" s="195" t="s">
        <v>1</v>
      </c>
      <c r="I23" s="196" t="s">
        <v>2</v>
      </c>
      <c r="J23" s="197" t="s">
        <v>29</v>
      </c>
      <c r="K23" s="198" t="s">
        <v>17</v>
      </c>
      <c r="L23" s="196" t="s">
        <v>3</v>
      </c>
      <c r="M23" s="199" t="s">
        <v>29</v>
      </c>
      <c r="N23" s="198" t="s">
        <v>17</v>
      </c>
      <c r="O23" s="196" t="s">
        <v>1270</v>
      </c>
      <c r="P23" s="199" t="s">
        <v>29</v>
      </c>
      <c r="Q23" s="198" t="s">
        <v>17</v>
      </c>
      <c r="R23" s="244" t="s">
        <v>1273</v>
      </c>
      <c r="S23" s="184"/>
      <c r="T23" s="200" t="s">
        <v>25</v>
      </c>
      <c r="U23" s="201" t="s">
        <v>26</v>
      </c>
      <c r="V23" s="200" t="s">
        <v>1153</v>
      </c>
    </row>
    <row r="24" spans="1:23" s="200" customFormat="1" ht="38.25" customHeight="1" x14ac:dyDescent="0.15">
      <c r="A24" s="202" t="s">
        <v>6</v>
      </c>
      <c r="B24" s="254" t="s">
        <v>1317</v>
      </c>
      <c r="C24" s="203" t="s">
        <v>359</v>
      </c>
      <c r="D24" s="204">
        <v>380000</v>
      </c>
      <c r="E24" s="205">
        <v>1234</v>
      </c>
      <c r="F24" s="206" t="s">
        <v>5</v>
      </c>
      <c r="G24" s="206" t="s">
        <v>460</v>
      </c>
      <c r="H24" s="207">
        <v>3</v>
      </c>
      <c r="I24" s="208" t="s">
        <v>1264</v>
      </c>
      <c r="J24" s="209" t="e">
        <f>VLOOKUP(I24,$T$23:$X$59,2,FALSE)</f>
        <v>#N/A</v>
      </c>
      <c r="K24" s="210" t="s">
        <v>1291</v>
      </c>
      <c r="L24" s="208" t="s">
        <v>357</v>
      </c>
      <c r="M24" s="211" t="e">
        <f>VLOOKUP(L24,$T$23:$U$36,2,FALSE)</f>
        <v>#N/A</v>
      </c>
      <c r="N24" s="210" t="s">
        <v>461</v>
      </c>
      <c r="O24" s="208" t="s">
        <v>1151</v>
      </c>
      <c r="P24" s="212" t="str">
        <f>VLOOKUP(O24,$T$24:$U$60,2,FALSE)</f>
        <v>08610</v>
      </c>
      <c r="Q24" s="213" t="s">
        <v>1271</v>
      </c>
      <c r="R24" s="245" t="s">
        <v>1274</v>
      </c>
      <c r="S24" s="184"/>
      <c r="T24" s="214" t="s">
        <v>1349</v>
      </c>
      <c r="U24" s="215" t="s">
        <v>1029</v>
      </c>
      <c r="V24" s="216" t="s">
        <v>1353</v>
      </c>
      <c r="W24" s="216" t="s">
        <v>1156</v>
      </c>
    </row>
    <row r="25" spans="1:23" ht="38.25" customHeight="1" x14ac:dyDescent="0.15">
      <c r="A25" s="217">
        <v>1</v>
      </c>
      <c r="B25" s="217"/>
      <c r="C25" s="260"/>
      <c r="D25" s="258" t="str">
        <f>IFERROR(VLOOKUP(C25,'所属コード '!$T$2:$U$655,2,FALSE),"")</f>
        <v/>
      </c>
      <c r="E25" s="218"/>
      <c r="F25" s="219"/>
      <c r="G25" s="219"/>
      <c r="H25" s="220"/>
      <c r="I25" s="221"/>
      <c r="J25" s="237" t="e">
        <f t="shared" ref="J25:J54" si="0">VLOOKUP(I25,$T$23:$U$60,2,FALSE)</f>
        <v>#N/A</v>
      </c>
      <c r="K25" s="222"/>
      <c r="L25" s="221"/>
      <c r="M25" s="237" t="e">
        <f t="shared" ref="M25:M54" si="1">VLOOKUP(L25,$T$23:$U$60,2,FALSE)</f>
        <v>#N/A</v>
      </c>
      <c r="N25" s="222"/>
      <c r="O25" s="221"/>
      <c r="P25" s="237" t="e">
        <f t="shared" ref="P25:P54" si="2">VLOOKUP(O25,$T$23:$U$60,2,FALSE)</f>
        <v>#N/A</v>
      </c>
      <c r="Q25" s="222"/>
      <c r="R25" s="246"/>
      <c r="S25" s="184"/>
      <c r="T25" s="214" t="s">
        <v>1350</v>
      </c>
      <c r="U25" s="215" t="s">
        <v>1348</v>
      </c>
      <c r="V25" s="216" t="s">
        <v>1354</v>
      </c>
      <c r="W25" s="216" t="s">
        <v>1351</v>
      </c>
    </row>
    <row r="26" spans="1:23" ht="38.25" customHeight="1" x14ac:dyDescent="0.15">
      <c r="A26" s="224">
        <v>2</v>
      </c>
      <c r="B26" s="217"/>
      <c r="C26" s="260"/>
      <c r="D26" s="258" t="str">
        <f>IFERROR(VLOOKUP(C26,'所属コード '!$T$2:$U$655,2,FALSE),"")</f>
        <v/>
      </c>
      <c r="E26" s="172"/>
      <c r="F26" s="219"/>
      <c r="G26" s="219"/>
      <c r="H26" s="220"/>
      <c r="I26" s="221"/>
      <c r="J26" s="237" t="e">
        <f t="shared" si="0"/>
        <v>#N/A</v>
      </c>
      <c r="K26" s="225"/>
      <c r="L26" s="221"/>
      <c r="M26" s="237" t="e">
        <f t="shared" si="1"/>
        <v>#N/A</v>
      </c>
      <c r="N26" s="225"/>
      <c r="O26" s="221"/>
      <c r="P26" s="237" t="e">
        <f t="shared" si="2"/>
        <v>#N/A</v>
      </c>
      <c r="Q26" s="222"/>
      <c r="R26" s="247"/>
      <c r="S26" s="142"/>
      <c r="T26" s="155" t="s">
        <v>1300</v>
      </c>
      <c r="U26" s="226" t="s">
        <v>916</v>
      </c>
      <c r="V26" s="216" t="s">
        <v>1154</v>
      </c>
      <c r="W26" s="216" t="s">
        <v>1161</v>
      </c>
    </row>
    <row r="27" spans="1:23" ht="38.25" customHeight="1" x14ac:dyDescent="0.15">
      <c r="A27" s="224">
        <v>3</v>
      </c>
      <c r="B27" s="217"/>
      <c r="C27" s="260"/>
      <c r="D27" s="258" t="str">
        <f>IFERROR(VLOOKUP(C27,'所属コード '!$T$2:$U$655,2,FALSE),"")</f>
        <v/>
      </c>
      <c r="E27" s="172"/>
      <c r="F27" s="219"/>
      <c r="G27" s="219"/>
      <c r="H27" s="220"/>
      <c r="I27" s="221"/>
      <c r="J27" s="237" t="e">
        <f t="shared" si="0"/>
        <v>#N/A</v>
      </c>
      <c r="K27" s="225"/>
      <c r="L27" s="221"/>
      <c r="M27" s="237" t="e">
        <f t="shared" si="1"/>
        <v>#N/A</v>
      </c>
      <c r="N27" s="225"/>
      <c r="O27" s="221"/>
      <c r="P27" s="237" t="e">
        <f t="shared" si="2"/>
        <v>#N/A</v>
      </c>
      <c r="Q27" s="222"/>
      <c r="R27" s="247"/>
      <c r="S27" s="142"/>
      <c r="T27" s="155" t="s">
        <v>1301</v>
      </c>
      <c r="U27" s="226" t="s">
        <v>463</v>
      </c>
      <c r="V27" s="216" t="s">
        <v>1157</v>
      </c>
      <c r="W27" s="216" t="s">
        <v>1163</v>
      </c>
    </row>
    <row r="28" spans="1:23" ht="38.25" customHeight="1" x14ac:dyDescent="0.15">
      <c r="A28" s="224">
        <v>4</v>
      </c>
      <c r="B28" s="217"/>
      <c r="C28" s="260"/>
      <c r="D28" s="258" t="str">
        <f>IFERROR(VLOOKUP(C28,'所属コード '!$T$2:$U$655,2,FALSE),"")</f>
        <v/>
      </c>
      <c r="E28" s="172"/>
      <c r="F28" s="219"/>
      <c r="G28" s="219"/>
      <c r="H28" s="220"/>
      <c r="I28" s="221"/>
      <c r="J28" s="237" t="e">
        <f t="shared" si="0"/>
        <v>#N/A</v>
      </c>
      <c r="K28" s="225"/>
      <c r="L28" s="221"/>
      <c r="M28" s="237" t="e">
        <f t="shared" si="1"/>
        <v>#N/A</v>
      </c>
      <c r="N28" s="225"/>
      <c r="O28" s="221"/>
      <c r="P28" s="237" t="e">
        <f t="shared" si="2"/>
        <v>#N/A</v>
      </c>
      <c r="Q28" s="222"/>
      <c r="R28" s="247"/>
      <c r="S28" s="142"/>
      <c r="T28" s="155" t="s">
        <v>1302</v>
      </c>
      <c r="U28" s="226" t="s">
        <v>915</v>
      </c>
      <c r="V28" s="216" t="s">
        <v>1158</v>
      </c>
      <c r="W28" s="216" t="s">
        <v>1165</v>
      </c>
    </row>
    <row r="29" spans="1:23" ht="38.25" customHeight="1" x14ac:dyDescent="0.15">
      <c r="A29" s="224">
        <v>5</v>
      </c>
      <c r="B29" s="217"/>
      <c r="C29" s="260"/>
      <c r="D29" s="258" t="str">
        <f>IFERROR(VLOOKUP(C29,'所属コード '!$T$2:$U$655,2,FALSE),"")</f>
        <v/>
      </c>
      <c r="E29" s="172"/>
      <c r="F29" s="219"/>
      <c r="G29" s="219"/>
      <c r="H29" s="220"/>
      <c r="I29" s="221"/>
      <c r="J29" s="237" t="e">
        <f t="shared" si="0"/>
        <v>#N/A</v>
      </c>
      <c r="K29" s="225"/>
      <c r="L29" s="221"/>
      <c r="M29" s="237" t="e">
        <f t="shared" si="1"/>
        <v>#N/A</v>
      </c>
      <c r="N29" s="225"/>
      <c r="O29" s="221"/>
      <c r="P29" s="237" t="e">
        <f t="shared" si="2"/>
        <v>#N/A</v>
      </c>
      <c r="Q29" s="222"/>
      <c r="R29" s="247"/>
      <c r="S29" s="142"/>
      <c r="T29" s="155" t="s">
        <v>1147</v>
      </c>
      <c r="U29" s="226" t="s">
        <v>1193</v>
      </c>
      <c r="V29" s="155" t="s">
        <v>1352</v>
      </c>
      <c r="W29" s="155">
        <v>60</v>
      </c>
    </row>
    <row r="30" spans="1:23" ht="38.25" customHeight="1" x14ac:dyDescent="0.15">
      <c r="A30" s="224">
        <v>6</v>
      </c>
      <c r="B30" s="217"/>
      <c r="C30" s="260"/>
      <c r="D30" s="258" t="str">
        <f>IFERROR(VLOOKUP(C30,'所属コード '!$T$2:$U$655,2,FALSE),"")</f>
        <v/>
      </c>
      <c r="E30" s="172"/>
      <c r="F30" s="219"/>
      <c r="G30" s="219"/>
      <c r="H30" s="220"/>
      <c r="I30" s="221"/>
      <c r="J30" s="237" t="e">
        <f t="shared" si="0"/>
        <v>#N/A</v>
      </c>
      <c r="K30" s="225"/>
      <c r="L30" s="221"/>
      <c r="M30" s="237" t="e">
        <f t="shared" si="1"/>
        <v>#N/A</v>
      </c>
      <c r="N30" s="225"/>
      <c r="O30" s="221"/>
      <c r="P30" s="237" t="e">
        <f t="shared" si="2"/>
        <v>#N/A</v>
      </c>
      <c r="Q30" s="222"/>
      <c r="R30" s="247"/>
      <c r="S30" s="142"/>
      <c r="T30" s="155" t="s">
        <v>1151</v>
      </c>
      <c r="U30" s="226" t="s">
        <v>1194</v>
      </c>
      <c r="V30" s="216" t="s">
        <v>1166</v>
      </c>
      <c r="W30" s="216" t="s">
        <v>1170</v>
      </c>
    </row>
    <row r="31" spans="1:23" ht="38.25" customHeight="1" x14ac:dyDescent="0.15">
      <c r="A31" s="224">
        <v>7</v>
      </c>
      <c r="B31" s="217"/>
      <c r="C31" s="260"/>
      <c r="D31" s="258" t="str">
        <f>IFERROR(VLOOKUP(C31,'所属コード '!$T$2:$U$655,2,FALSE),"")</f>
        <v/>
      </c>
      <c r="E31" s="172"/>
      <c r="F31" s="219"/>
      <c r="G31" s="219"/>
      <c r="H31" s="220"/>
      <c r="I31" s="221"/>
      <c r="J31" s="237" t="e">
        <f t="shared" si="0"/>
        <v>#N/A</v>
      </c>
      <c r="K31" s="225"/>
      <c r="L31" s="221"/>
      <c r="M31" s="237" t="e">
        <f t="shared" si="1"/>
        <v>#N/A</v>
      </c>
      <c r="N31" s="225"/>
      <c r="O31" s="221"/>
      <c r="P31" s="237" t="e">
        <f t="shared" si="2"/>
        <v>#N/A</v>
      </c>
      <c r="Q31" s="222"/>
      <c r="R31" s="247"/>
      <c r="S31" s="142"/>
      <c r="T31" s="155" t="s">
        <v>1152</v>
      </c>
      <c r="U31" s="226" t="s">
        <v>1195</v>
      </c>
      <c r="V31" s="216" t="s">
        <v>1167</v>
      </c>
      <c r="W31" s="216" t="s">
        <v>1172</v>
      </c>
    </row>
    <row r="32" spans="1:23" ht="38.25" customHeight="1" x14ac:dyDescent="0.15">
      <c r="A32" s="224">
        <v>8</v>
      </c>
      <c r="B32" s="217"/>
      <c r="C32" s="260"/>
      <c r="D32" s="258" t="str">
        <f>IFERROR(VLOOKUP(C32,'所属コード '!$T$2:$U$655,2,FALSE),"")</f>
        <v/>
      </c>
      <c r="E32" s="172"/>
      <c r="F32" s="219"/>
      <c r="G32" s="219"/>
      <c r="H32" s="220"/>
      <c r="I32" s="221"/>
      <c r="J32" s="237" t="e">
        <f t="shared" si="0"/>
        <v>#N/A</v>
      </c>
      <c r="K32" s="225"/>
      <c r="L32" s="221"/>
      <c r="M32" s="237" t="e">
        <f t="shared" si="1"/>
        <v>#N/A</v>
      </c>
      <c r="N32" s="225"/>
      <c r="O32" s="221"/>
      <c r="P32" s="237" t="e">
        <f t="shared" si="2"/>
        <v>#N/A</v>
      </c>
      <c r="Q32" s="222"/>
      <c r="R32" s="247"/>
      <c r="S32" s="142"/>
      <c r="T32" s="155" t="s">
        <v>1303</v>
      </c>
      <c r="U32" s="226" t="s">
        <v>917</v>
      </c>
      <c r="V32" s="216" t="s">
        <v>1168</v>
      </c>
      <c r="W32" s="216" t="s">
        <v>1174</v>
      </c>
    </row>
    <row r="33" spans="1:24" ht="38.25" customHeight="1" x14ac:dyDescent="0.15">
      <c r="A33" s="224">
        <v>9</v>
      </c>
      <c r="B33" s="217"/>
      <c r="C33" s="260"/>
      <c r="D33" s="258" t="str">
        <f>IFERROR(VLOOKUP(C33,'所属コード '!$T$2:$U$655,2,FALSE),"")</f>
        <v/>
      </c>
      <c r="E33" s="172"/>
      <c r="F33" s="219"/>
      <c r="G33" s="219"/>
      <c r="H33" s="220"/>
      <c r="I33" s="221"/>
      <c r="J33" s="237" t="e">
        <f t="shared" si="0"/>
        <v>#N/A</v>
      </c>
      <c r="K33" s="225"/>
      <c r="L33" s="221"/>
      <c r="M33" s="237" t="e">
        <f t="shared" si="1"/>
        <v>#N/A</v>
      </c>
      <c r="N33" s="225"/>
      <c r="O33" s="221"/>
      <c r="P33" s="237" t="e">
        <f t="shared" si="2"/>
        <v>#N/A</v>
      </c>
      <c r="Q33" s="222"/>
      <c r="R33" s="247"/>
      <c r="S33" s="142"/>
      <c r="T33" s="155" t="s">
        <v>1148</v>
      </c>
      <c r="U33" s="226" t="s">
        <v>1196</v>
      </c>
      <c r="V33" s="216" t="s">
        <v>1159</v>
      </c>
      <c r="W33" s="216" t="s">
        <v>1188</v>
      </c>
    </row>
    <row r="34" spans="1:24" ht="38.25" customHeight="1" x14ac:dyDescent="0.15">
      <c r="A34" s="224">
        <v>10</v>
      </c>
      <c r="B34" s="217"/>
      <c r="C34" s="260"/>
      <c r="D34" s="258" t="str">
        <f>IFERROR(VLOOKUP(C34,'所属コード '!$T$2:$U$655,2,FALSE),"")</f>
        <v/>
      </c>
      <c r="E34" s="172"/>
      <c r="F34" s="219"/>
      <c r="G34" s="219"/>
      <c r="H34" s="220"/>
      <c r="I34" s="221"/>
      <c r="J34" s="237" t="e">
        <f t="shared" si="0"/>
        <v>#N/A</v>
      </c>
      <c r="K34" s="225"/>
      <c r="L34" s="221"/>
      <c r="M34" s="237" t="e">
        <f t="shared" si="1"/>
        <v>#N/A</v>
      </c>
      <c r="N34" s="225"/>
      <c r="O34" s="221"/>
      <c r="P34" s="237" t="e">
        <f t="shared" si="2"/>
        <v>#N/A</v>
      </c>
      <c r="Q34" s="222"/>
      <c r="R34" s="247"/>
      <c r="S34" s="142"/>
      <c r="T34" s="155" t="s">
        <v>1149</v>
      </c>
      <c r="U34" s="223" t="s">
        <v>1003</v>
      </c>
      <c r="V34" s="216" t="s">
        <v>1175</v>
      </c>
      <c r="W34" s="216" t="s">
        <v>1182</v>
      </c>
    </row>
    <row r="35" spans="1:24" ht="38.25" customHeight="1" x14ac:dyDescent="0.15">
      <c r="A35" s="224">
        <v>11</v>
      </c>
      <c r="B35" s="217"/>
      <c r="C35" s="260"/>
      <c r="D35" s="258" t="str">
        <f>IFERROR(VLOOKUP(C35,'所属コード '!$T$2:$U$655,2,FALSE),"")</f>
        <v/>
      </c>
      <c r="E35" s="172"/>
      <c r="F35" s="219"/>
      <c r="G35" s="219"/>
      <c r="H35" s="220"/>
      <c r="I35" s="221"/>
      <c r="J35" s="237" t="e">
        <f t="shared" si="0"/>
        <v>#N/A</v>
      </c>
      <c r="K35" s="225"/>
      <c r="L35" s="221"/>
      <c r="M35" s="237" t="e">
        <f t="shared" si="1"/>
        <v>#N/A</v>
      </c>
      <c r="N35" s="225"/>
      <c r="O35" s="221"/>
      <c r="P35" s="237" t="e">
        <f t="shared" si="2"/>
        <v>#N/A</v>
      </c>
      <c r="Q35" s="222"/>
      <c r="R35" s="247"/>
      <c r="S35" s="142"/>
      <c r="T35" s="155" t="s">
        <v>1150</v>
      </c>
      <c r="U35" s="223" t="s">
        <v>1197</v>
      </c>
      <c r="V35" s="216" t="s">
        <v>1176</v>
      </c>
      <c r="W35" s="216" t="s">
        <v>1184</v>
      </c>
    </row>
    <row r="36" spans="1:24" ht="38.25" customHeight="1" x14ac:dyDescent="0.15">
      <c r="A36" s="224">
        <v>12</v>
      </c>
      <c r="B36" s="217"/>
      <c r="C36" s="260"/>
      <c r="D36" s="258" t="str">
        <f>IFERROR(VLOOKUP(C36,'所属コード '!$T$2:$U$655,2,FALSE),"")</f>
        <v/>
      </c>
      <c r="E36" s="172"/>
      <c r="F36" s="219"/>
      <c r="G36" s="219"/>
      <c r="H36" s="220"/>
      <c r="I36" s="221"/>
      <c r="J36" s="237" t="e">
        <f t="shared" si="0"/>
        <v>#N/A</v>
      </c>
      <c r="K36" s="225"/>
      <c r="L36" s="221"/>
      <c r="M36" s="237" t="e">
        <f t="shared" si="1"/>
        <v>#N/A</v>
      </c>
      <c r="N36" s="225"/>
      <c r="O36" s="221"/>
      <c r="P36" s="237" t="e">
        <f t="shared" si="2"/>
        <v>#N/A</v>
      </c>
      <c r="Q36" s="222"/>
      <c r="R36" s="247"/>
      <c r="S36" s="142"/>
      <c r="T36" s="155" t="s">
        <v>1355</v>
      </c>
      <c r="U36" s="223" t="s">
        <v>1221</v>
      </c>
      <c r="V36" s="216" t="s">
        <v>1177</v>
      </c>
      <c r="W36" s="216" t="s">
        <v>1190</v>
      </c>
    </row>
    <row r="37" spans="1:24" ht="38.25" customHeight="1" x14ac:dyDescent="0.15">
      <c r="A37" s="224">
        <v>13</v>
      </c>
      <c r="B37" s="217"/>
      <c r="C37" s="260"/>
      <c r="D37" s="258" t="str">
        <f>IFERROR(VLOOKUP(C37,'所属コード '!$T$2:$U$655,2,FALSE),"")</f>
        <v/>
      </c>
      <c r="E37" s="172"/>
      <c r="F37" s="219"/>
      <c r="G37" s="219"/>
      <c r="H37" s="220"/>
      <c r="I37" s="221"/>
      <c r="J37" s="237" t="e">
        <f t="shared" si="0"/>
        <v>#N/A</v>
      </c>
      <c r="K37" s="225"/>
      <c r="L37" s="221"/>
      <c r="M37" s="237" t="e">
        <f t="shared" si="1"/>
        <v>#N/A</v>
      </c>
      <c r="N37" s="225"/>
      <c r="O37" s="221"/>
      <c r="P37" s="237" t="e">
        <f t="shared" si="2"/>
        <v>#N/A</v>
      </c>
      <c r="Q37" s="222"/>
      <c r="R37" s="247"/>
      <c r="S37" s="142"/>
      <c r="T37" s="155" t="s">
        <v>1356</v>
      </c>
      <c r="U37" s="223" t="s">
        <v>1358</v>
      </c>
      <c r="V37" s="216" t="s">
        <v>1178</v>
      </c>
      <c r="W37" s="216" t="s">
        <v>1192</v>
      </c>
      <c r="X37" s="223"/>
    </row>
    <row r="38" spans="1:24" ht="38.25" customHeight="1" x14ac:dyDescent="0.15">
      <c r="A38" s="224">
        <v>14</v>
      </c>
      <c r="B38" s="217"/>
      <c r="C38" s="260"/>
      <c r="D38" s="258" t="str">
        <f>IFERROR(VLOOKUP(C38,'所属コード '!$T$2:$U$655,2,FALSE),"")</f>
        <v/>
      </c>
      <c r="E38" s="172"/>
      <c r="F38" s="219"/>
      <c r="G38" s="219"/>
      <c r="H38" s="220"/>
      <c r="I38" s="221"/>
      <c r="J38" s="237" t="e">
        <f t="shared" si="0"/>
        <v>#N/A</v>
      </c>
      <c r="K38" s="225"/>
      <c r="L38" s="221"/>
      <c r="M38" s="237" t="e">
        <f t="shared" si="1"/>
        <v>#N/A</v>
      </c>
      <c r="N38" s="225"/>
      <c r="O38" s="221"/>
      <c r="P38" s="237" t="e">
        <f t="shared" si="2"/>
        <v>#N/A</v>
      </c>
      <c r="Q38" s="222"/>
      <c r="R38" s="247"/>
      <c r="S38" s="142"/>
      <c r="T38" s="155" t="s">
        <v>1198</v>
      </c>
      <c r="U38" s="223" t="s">
        <v>1223</v>
      </c>
      <c r="V38" s="216" t="s">
        <v>1179</v>
      </c>
      <c r="W38" s="216" t="s">
        <v>1185</v>
      </c>
      <c r="X38" s="223"/>
    </row>
    <row r="39" spans="1:24" ht="38.25" customHeight="1" x14ac:dyDescent="0.15">
      <c r="A39" s="224">
        <v>15</v>
      </c>
      <c r="B39" s="217"/>
      <c r="C39" s="260"/>
      <c r="D39" s="258" t="str">
        <f>IFERROR(VLOOKUP(C39,'所属コード '!$T$2:$U$655,2,FALSE),"")</f>
        <v/>
      </c>
      <c r="E39" s="172"/>
      <c r="F39" s="219"/>
      <c r="G39" s="219"/>
      <c r="H39" s="220"/>
      <c r="I39" s="221"/>
      <c r="J39" s="237" t="e">
        <f t="shared" si="0"/>
        <v>#N/A</v>
      </c>
      <c r="K39" s="225"/>
      <c r="L39" s="221"/>
      <c r="M39" s="237" t="e">
        <f t="shared" si="1"/>
        <v>#N/A</v>
      </c>
      <c r="N39" s="225"/>
      <c r="O39" s="221"/>
      <c r="P39" s="237" t="e">
        <f t="shared" si="2"/>
        <v>#N/A</v>
      </c>
      <c r="Q39" s="222"/>
      <c r="R39" s="247"/>
      <c r="S39" s="142"/>
      <c r="T39" s="155" t="s">
        <v>1199</v>
      </c>
      <c r="U39" s="223" t="s">
        <v>1225</v>
      </c>
      <c r="V39" s="216" t="s">
        <v>1180</v>
      </c>
      <c r="W39" s="216" t="s">
        <v>1186</v>
      </c>
      <c r="X39" s="223"/>
    </row>
    <row r="40" spans="1:24" ht="38.25" customHeight="1" x14ac:dyDescent="0.15">
      <c r="A40" s="224">
        <v>16</v>
      </c>
      <c r="B40" s="217"/>
      <c r="C40" s="260"/>
      <c r="D40" s="258" t="str">
        <f>IFERROR(VLOOKUP(C40,'所属コード '!$T$2:$U$655,2,FALSE),"")</f>
        <v/>
      </c>
      <c r="E40" s="172"/>
      <c r="F40" s="219"/>
      <c r="G40" s="219"/>
      <c r="H40" s="220"/>
      <c r="I40" s="221"/>
      <c r="J40" s="237" t="e">
        <f t="shared" si="0"/>
        <v>#N/A</v>
      </c>
      <c r="K40" s="225"/>
      <c r="L40" s="221"/>
      <c r="M40" s="237" t="e">
        <f t="shared" si="1"/>
        <v>#N/A</v>
      </c>
      <c r="N40" s="225"/>
      <c r="O40" s="221"/>
      <c r="P40" s="237" t="e">
        <f t="shared" si="2"/>
        <v>#N/A</v>
      </c>
      <c r="Q40" s="222"/>
      <c r="R40" s="247"/>
      <c r="S40" s="142"/>
      <c r="T40" s="155" t="s">
        <v>1200</v>
      </c>
      <c r="U40" s="223" t="s">
        <v>1227</v>
      </c>
      <c r="V40" s="223"/>
      <c r="W40" s="223"/>
      <c r="X40" s="223"/>
    </row>
    <row r="41" spans="1:24" ht="38.25" customHeight="1" x14ac:dyDescent="0.15">
      <c r="A41" s="224">
        <v>17</v>
      </c>
      <c r="B41" s="217"/>
      <c r="C41" s="260"/>
      <c r="D41" s="258" t="str">
        <f>IFERROR(VLOOKUP(C41,'所属コード '!$T$2:$U$655,2,FALSE),"")</f>
        <v/>
      </c>
      <c r="E41" s="172"/>
      <c r="F41" s="219"/>
      <c r="G41" s="219"/>
      <c r="H41" s="220"/>
      <c r="I41" s="221"/>
      <c r="J41" s="237" t="e">
        <f t="shared" si="0"/>
        <v>#N/A</v>
      </c>
      <c r="K41" s="225"/>
      <c r="L41" s="221"/>
      <c r="M41" s="237" t="e">
        <f t="shared" si="1"/>
        <v>#N/A</v>
      </c>
      <c r="N41" s="225"/>
      <c r="O41" s="221"/>
      <c r="P41" s="237" t="e">
        <f t="shared" si="2"/>
        <v>#N/A</v>
      </c>
      <c r="Q41" s="222"/>
      <c r="R41" s="247"/>
      <c r="S41" s="142"/>
      <c r="T41" s="155" t="s">
        <v>1201</v>
      </c>
      <c r="U41" s="223" t="s">
        <v>1073</v>
      </c>
      <c r="V41" s="223"/>
      <c r="W41" s="223"/>
      <c r="X41" s="223"/>
    </row>
    <row r="42" spans="1:24" ht="38.25" customHeight="1" x14ac:dyDescent="0.15">
      <c r="A42" s="224">
        <v>18</v>
      </c>
      <c r="B42" s="217"/>
      <c r="C42" s="260"/>
      <c r="D42" s="258" t="str">
        <f>IFERROR(VLOOKUP(C42,'所属コード '!$T$2:$U$655,2,FALSE),"")</f>
        <v/>
      </c>
      <c r="E42" s="172"/>
      <c r="F42" s="219"/>
      <c r="G42" s="219"/>
      <c r="H42" s="220"/>
      <c r="I42" s="221"/>
      <c r="J42" s="237" t="e">
        <f t="shared" si="0"/>
        <v>#N/A</v>
      </c>
      <c r="K42" s="225"/>
      <c r="L42" s="221"/>
      <c r="M42" s="237" t="e">
        <f t="shared" si="1"/>
        <v>#N/A</v>
      </c>
      <c r="N42" s="225"/>
      <c r="O42" s="221"/>
      <c r="P42" s="237" t="e">
        <f t="shared" si="2"/>
        <v>#N/A</v>
      </c>
      <c r="Q42" s="222"/>
      <c r="R42" s="247"/>
      <c r="S42" s="142"/>
      <c r="T42" s="155" t="s">
        <v>1298</v>
      </c>
      <c r="U42" s="223" t="s">
        <v>1299</v>
      </c>
      <c r="V42" s="223"/>
      <c r="W42" s="223"/>
      <c r="X42" s="223"/>
    </row>
    <row r="43" spans="1:24" ht="38.25" customHeight="1" x14ac:dyDescent="0.15">
      <c r="A43" s="224">
        <v>19</v>
      </c>
      <c r="B43" s="217"/>
      <c r="C43" s="260"/>
      <c r="D43" s="258" t="str">
        <f>IFERROR(VLOOKUP(C43,'所属コード '!$T$2:$U$655,2,FALSE),"")</f>
        <v/>
      </c>
      <c r="E43" s="172"/>
      <c r="F43" s="219"/>
      <c r="G43" s="219"/>
      <c r="H43" s="220"/>
      <c r="I43" s="221"/>
      <c r="J43" s="237" t="e">
        <f t="shared" si="0"/>
        <v>#N/A</v>
      </c>
      <c r="K43" s="225"/>
      <c r="L43" s="221"/>
      <c r="M43" s="237" t="e">
        <f t="shared" si="1"/>
        <v>#N/A</v>
      </c>
      <c r="N43" s="225"/>
      <c r="O43" s="221"/>
      <c r="P43" s="237" t="e">
        <f t="shared" si="2"/>
        <v>#N/A</v>
      </c>
      <c r="Q43" s="222"/>
      <c r="R43" s="247"/>
      <c r="S43" s="142"/>
      <c r="T43" s="155" t="s">
        <v>1202</v>
      </c>
      <c r="U43" s="223" t="s">
        <v>1229</v>
      </c>
      <c r="V43" s="223"/>
      <c r="W43" s="223"/>
      <c r="X43" s="223"/>
    </row>
    <row r="44" spans="1:24" ht="38.25" customHeight="1" x14ac:dyDescent="0.15">
      <c r="A44" s="224">
        <v>20</v>
      </c>
      <c r="B44" s="217"/>
      <c r="C44" s="260"/>
      <c r="D44" s="258" t="str">
        <f>IFERROR(VLOOKUP(C44,'所属コード '!$T$2:$U$655,2,FALSE),"")</f>
        <v/>
      </c>
      <c r="E44" s="172"/>
      <c r="F44" s="219"/>
      <c r="G44" s="219"/>
      <c r="H44" s="220"/>
      <c r="I44" s="221"/>
      <c r="J44" s="237" t="e">
        <f t="shared" si="0"/>
        <v>#N/A</v>
      </c>
      <c r="K44" s="225"/>
      <c r="L44" s="221"/>
      <c r="M44" s="237" t="e">
        <f t="shared" si="1"/>
        <v>#N/A</v>
      </c>
      <c r="N44" s="225"/>
      <c r="O44" s="221"/>
      <c r="P44" s="237" t="e">
        <f t="shared" si="2"/>
        <v>#N/A</v>
      </c>
      <c r="Q44" s="222"/>
      <c r="R44" s="247"/>
      <c r="S44" s="142"/>
      <c r="T44" s="155" t="s">
        <v>1203</v>
      </c>
      <c r="U44" s="223" t="s">
        <v>1231</v>
      </c>
      <c r="V44" s="223"/>
      <c r="W44" s="223"/>
      <c r="X44" s="223"/>
    </row>
    <row r="45" spans="1:24" ht="38.25" customHeight="1" x14ac:dyDescent="0.15">
      <c r="A45" s="224">
        <v>21</v>
      </c>
      <c r="B45" s="217"/>
      <c r="C45" s="260"/>
      <c r="D45" s="258" t="str">
        <f>IFERROR(VLOOKUP(C45,'所属コード '!$T$2:$U$655,2,FALSE),"")</f>
        <v/>
      </c>
      <c r="E45" s="172"/>
      <c r="F45" s="219"/>
      <c r="G45" s="219"/>
      <c r="H45" s="220"/>
      <c r="I45" s="221"/>
      <c r="J45" s="237" t="e">
        <f t="shared" si="0"/>
        <v>#N/A</v>
      </c>
      <c r="K45" s="225"/>
      <c r="L45" s="221"/>
      <c r="M45" s="237" t="e">
        <f t="shared" si="1"/>
        <v>#N/A</v>
      </c>
      <c r="N45" s="225"/>
      <c r="O45" s="221"/>
      <c r="P45" s="237" t="e">
        <f t="shared" si="2"/>
        <v>#N/A</v>
      </c>
      <c r="Q45" s="222"/>
      <c r="R45" s="247"/>
      <c r="S45" s="142"/>
      <c r="T45" s="155" t="s">
        <v>1204</v>
      </c>
      <c r="U45" s="223" t="s">
        <v>1233</v>
      </c>
      <c r="V45" s="223"/>
      <c r="W45" s="223"/>
      <c r="X45" s="223"/>
    </row>
    <row r="46" spans="1:24" ht="38.25" customHeight="1" x14ac:dyDescent="0.15">
      <c r="A46" s="224">
        <v>22</v>
      </c>
      <c r="B46" s="217"/>
      <c r="C46" s="260"/>
      <c r="D46" s="258" t="str">
        <f>IFERROR(VLOOKUP(C46,'所属コード '!$T$2:$U$655,2,FALSE),"")</f>
        <v/>
      </c>
      <c r="E46" s="172"/>
      <c r="F46" s="219"/>
      <c r="G46" s="219"/>
      <c r="H46" s="220"/>
      <c r="I46" s="221"/>
      <c r="J46" s="237" t="e">
        <f t="shared" si="0"/>
        <v>#N/A</v>
      </c>
      <c r="K46" s="225"/>
      <c r="L46" s="221"/>
      <c r="M46" s="237" t="e">
        <f t="shared" si="1"/>
        <v>#N/A</v>
      </c>
      <c r="N46" s="225"/>
      <c r="O46" s="221"/>
      <c r="P46" s="237" t="e">
        <f t="shared" si="2"/>
        <v>#N/A</v>
      </c>
      <c r="Q46" s="222"/>
      <c r="R46" s="247"/>
      <c r="S46" s="142"/>
      <c r="T46" s="155" t="s">
        <v>1205</v>
      </c>
      <c r="U46" s="223" t="s">
        <v>1235</v>
      </c>
      <c r="V46" s="223"/>
      <c r="W46" s="223"/>
      <c r="X46" s="223"/>
    </row>
    <row r="47" spans="1:24" ht="38.25" customHeight="1" x14ac:dyDescent="0.15">
      <c r="A47" s="224">
        <v>23</v>
      </c>
      <c r="B47" s="217"/>
      <c r="C47" s="260"/>
      <c r="D47" s="258" t="str">
        <f>IFERROR(VLOOKUP(C47,'所属コード '!$T$2:$U$655,2,FALSE),"")</f>
        <v/>
      </c>
      <c r="E47" s="172"/>
      <c r="F47" s="219"/>
      <c r="G47" s="219"/>
      <c r="H47" s="220"/>
      <c r="I47" s="221"/>
      <c r="J47" s="237" t="e">
        <f t="shared" si="0"/>
        <v>#N/A</v>
      </c>
      <c r="K47" s="225"/>
      <c r="L47" s="221"/>
      <c r="M47" s="237" t="e">
        <f t="shared" si="1"/>
        <v>#N/A</v>
      </c>
      <c r="N47" s="225"/>
      <c r="O47" s="221"/>
      <c r="P47" s="237" t="e">
        <f t="shared" si="2"/>
        <v>#N/A</v>
      </c>
      <c r="Q47" s="222"/>
      <c r="R47" s="247"/>
      <c r="S47" s="142"/>
      <c r="T47" s="155" t="s">
        <v>1206</v>
      </c>
      <c r="U47" s="223" t="s">
        <v>1237</v>
      </c>
      <c r="V47" s="223"/>
      <c r="W47" s="223"/>
      <c r="X47" s="223"/>
    </row>
    <row r="48" spans="1:24" ht="38.25" customHeight="1" x14ac:dyDescent="0.15">
      <c r="A48" s="224">
        <v>24</v>
      </c>
      <c r="B48" s="217"/>
      <c r="C48" s="260"/>
      <c r="D48" s="258" t="str">
        <f>IFERROR(VLOOKUP(C48,'所属コード '!$T$2:$U$655,2,FALSE),"")</f>
        <v/>
      </c>
      <c r="E48" s="172"/>
      <c r="F48" s="219"/>
      <c r="G48" s="219"/>
      <c r="H48" s="220"/>
      <c r="I48" s="221"/>
      <c r="J48" s="237" t="e">
        <f t="shared" si="0"/>
        <v>#N/A</v>
      </c>
      <c r="K48" s="225"/>
      <c r="L48" s="221"/>
      <c r="M48" s="237" t="e">
        <f t="shared" si="1"/>
        <v>#N/A</v>
      </c>
      <c r="N48" s="225"/>
      <c r="O48" s="221"/>
      <c r="P48" s="237" t="e">
        <f t="shared" si="2"/>
        <v>#N/A</v>
      </c>
      <c r="Q48" s="222"/>
      <c r="R48" s="247"/>
      <c r="S48" s="142"/>
      <c r="T48" s="155" t="s">
        <v>1207</v>
      </c>
      <c r="U48" s="223" t="s">
        <v>1239</v>
      </c>
      <c r="V48" s="223"/>
      <c r="W48" s="223"/>
      <c r="X48" s="223"/>
    </row>
    <row r="49" spans="1:24" ht="38.25" customHeight="1" x14ac:dyDescent="0.15">
      <c r="A49" s="224">
        <v>25</v>
      </c>
      <c r="B49" s="217"/>
      <c r="C49" s="260"/>
      <c r="D49" s="258" t="str">
        <f>IFERROR(VLOOKUP(C49,'所属コード '!$T$2:$U$655,2,FALSE),"")</f>
        <v/>
      </c>
      <c r="E49" s="172"/>
      <c r="F49" s="219"/>
      <c r="G49" s="219"/>
      <c r="H49" s="220"/>
      <c r="I49" s="221"/>
      <c r="J49" s="237" t="e">
        <f t="shared" si="0"/>
        <v>#N/A</v>
      </c>
      <c r="K49" s="225"/>
      <c r="L49" s="221"/>
      <c r="M49" s="237" t="e">
        <f t="shared" si="1"/>
        <v>#N/A</v>
      </c>
      <c r="N49" s="225"/>
      <c r="O49" s="221"/>
      <c r="P49" s="237" t="e">
        <f t="shared" si="2"/>
        <v>#N/A</v>
      </c>
      <c r="Q49" s="222"/>
      <c r="R49" s="247"/>
      <c r="S49" s="142"/>
      <c r="T49" s="155" t="s">
        <v>1209</v>
      </c>
      <c r="U49" s="223" t="s">
        <v>1241</v>
      </c>
      <c r="V49" s="223"/>
      <c r="W49" s="223"/>
      <c r="X49" s="223"/>
    </row>
    <row r="50" spans="1:24" ht="38.25" customHeight="1" x14ac:dyDescent="0.15">
      <c r="A50" s="224">
        <v>26</v>
      </c>
      <c r="B50" s="217"/>
      <c r="C50" s="260"/>
      <c r="D50" s="258" t="str">
        <f>IFERROR(VLOOKUP(C50,'所属コード '!$T$2:$U$655,2,FALSE),"")</f>
        <v/>
      </c>
      <c r="E50" s="172"/>
      <c r="F50" s="219"/>
      <c r="G50" s="219"/>
      <c r="H50" s="220"/>
      <c r="I50" s="221"/>
      <c r="J50" s="237" t="e">
        <f t="shared" si="0"/>
        <v>#N/A</v>
      </c>
      <c r="K50" s="225"/>
      <c r="L50" s="221"/>
      <c r="M50" s="237" t="e">
        <f t="shared" si="1"/>
        <v>#N/A</v>
      </c>
      <c r="N50" s="225"/>
      <c r="O50" s="221"/>
      <c r="P50" s="237" t="e">
        <f t="shared" si="2"/>
        <v>#N/A</v>
      </c>
      <c r="Q50" s="222"/>
      <c r="R50" s="247"/>
      <c r="S50" s="142"/>
      <c r="T50" s="155" t="s">
        <v>1210</v>
      </c>
      <c r="U50" s="223" t="s">
        <v>1243</v>
      </c>
      <c r="V50" s="223"/>
      <c r="W50" s="223"/>
      <c r="X50" s="223"/>
    </row>
    <row r="51" spans="1:24" ht="38.25" customHeight="1" x14ac:dyDescent="0.15">
      <c r="A51" s="224">
        <v>27</v>
      </c>
      <c r="B51" s="217"/>
      <c r="C51" s="260"/>
      <c r="D51" s="258" t="str">
        <f>IFERROR(VLOOKUP(C51,'所属コード '!$T$2:$U$655,2,FALSE),"")</f>
        <v/>
      </c>
      <c r="E51" s="172"/>
      <c r="F51" s="219"/>
      <c r="G51" s="219"/>
      <c r="H51" s="220"/>
      <c r="I51" s="221"/>
      <c r="J51" s="237" t="e">
        <f t="shared" si="0"/>
        <v>#N/A</v>
      </c>
      <c r="K51" s="225"/>
      <c r="L51" s="221"/>
      <c r="M51" s="237" t="e">
        <f t="shared" si="1"/>
        <v>#N/A</v>
      </c>
      <c r="N51" s="225"/>
      <c r="O51" s="221"/>
      <c r="P51" s="237" t="e">
        <f t="shared" si="2"/>
        <v>#N/A</v>
      </c>
      <c r="Q51" s="222"/>
      <c r="R51" s="247"/>
      <c r="S51" s="142"/>
      <c r="T51" s="155" t="s">
        <v>1208</v>
      </c>
      <c r="U51" s="223" t="s">
        <v>1245</v>
      </c>
      <c r="V51" s="223"/>
      <c r="W51" s="223"/>
      <c r="X51" s="223"/>
    </row>
    <row r="52" spans="1:24" ht="38.25" customHeight="1" x14ac:dyDescent="0.15">
      <c r="A52" s="224">
        <v>28</v>
      </c>
      <c r="B52" s="217"/>
      <c r="C52" s="260"/>
      <c r="D52" s="258" t="str">
        <f>IFERROR(VLOOKUP(C52,'所属コード '!$T$2:$U$655,2,FALSE),"")</f>
        <v/>
      </c>
      <c r="E52" s="172"/>
      <c r="F52" s="219"/>
      <c r="G52" s="219"/>
      <c r="H52" s="220"/>
      <c r="I52" s="221"/>
      <c r="J52" s="237" t="e">
        <f t="shared" si="0"/>
        <v>#N/A</v>
      </c>
      <c r="K52" s="225"/>
      <c r="L52" s="221"/>
      <c r="M52" s="237" t="e">
        <f t="shared" si="1"/>
        <v>#N/A</v>
      </c>
      <c r="N52" s="225"/>
      <c r="O52" s="221"/>
      <c r="P52" s="237" t="e">
        <f t="shared" si="2"/>
        <v>#N/A</v>
      </c>
      <c r="Q52" s="222"/>
      <c r="R52" s="247"/>
      <c r="S52" s="142"/>
      <c r="T52" s="155" t="s">
        <v>1211</v>
      </c>
      <c r="U52" s="223" t="s">
        <v>1247</v>
      </c>
      <c r="V52" s="223"/>
      <c r="W52" s="223"/>
      <c r="X52" s="223"/>
    </row>
    <row r="53" spans="1:24" ht="38.25" customHeight="1" x14ac:dyDescent="0.15">
      <c r="A53" s="224">
        <v>29</v>
      </c>
      <c r="B53" s="217"/>
      <c r="C53" s="260"/>
      <c r="D53" s="258" t="str">
        <f>IFERROR(VLOOKUP(C53,'所属コード '!$T$2:$U$655,2,FALSE),"")</f>
        <v/>
      </c>
      <c r="E53" s="172"/>
      <c r="F53" s="219"/>
      <c r="G53" s="219"/>
      <c r="H53" s="220"/>
      <c r="I53" s="221"/>
      <c r="J53" s="237" t="e">
        <f t="shared" si="0"/>
        <v>#N/A</v>
      </c>
      <c r="K53" s="225"/>
      <c r="L53" s="221"/>
      <c r="M53" s="237" t="e">
        <f t="shared" si="1"/>
        <v>#N/A</v>
      </c>
      <c r="N53" s="225"/>
      <c r="O53" s="221"/>
      <c r="P53" s="237" t="e">
        <f t="shared" si="2"/>
        <v>#N/A</v>
      </c>
      <c r="Q53" s="222"/>
      <c r="R53" s="247"/>
      <c r="S53" s="142"/>
      <c r="T53" s="155" t="s">
        <v>1212</v>
      </c>
      <c r="U53" s="223" t="s">
        <v>1249</v>
      </c>
      <c r="V53" s="223"/>
      <c r="W53" s="223"/>
      <c r="X53" s="223"/>
    </row>
    <row r="54" spans="1:24" ht="38.25" customHeight="1" thickBot="1" x14ac:dyDescent="0.2">
      <c r="A54" s="227">
        <v>30</v>
      </c>
      <c r="B54" s="227"/>
      <c r="C54" s="261"/>
      <c r="D54" s="259" t="str">
        <f>IFERROR(VLOOKUP(C54,'所属コード '!$T$2:$U$655,2,FALSE),"")</f>
        <v/>
      </c>
      <c r="E54" s="228"/>
      <c r="F54" s="229"/>
      <c r="G54" s="230"/>
      <c r="H54" s="231"/>
      <c r="I54" s="232"/>
      <c r="J54" s="238" t="e">
        <f t="shared" si="0"/>
        <v>#N/A</v>
      </c>
      <c r="K54" s="233"/>
      <c r="L54" s="232"/>
      <c r="M54" s="238" t="e">
        <f t="shared" si="1"/>
        <v>#N/A</v>
      </c>
      <c r="N54" s="233"/>
      <c r="O54" s="232"/>
      <c r="P54" s="239" t="e">
        <f t="shared" si="2"/>
        <v>#N/A</v>
      </c>
      <c r="Q54" s="234"/>
      <c r="R54" s="248"/>
      <c r="S54" s="142"/>
      <c r="T54" s="155" t="s">
        <v>1213</v>
      </c>
      <c r="U54" s="223" t="s">
        <v>1251</v>
      </c>
      <c r="V54" s="223"/>
      <c r="W54" s="223"/>
      <c r="X54" s="223"/>
    </row>
    <row r="55" spans="1:24" ht="20.25" customHeight="1" x14ac:dyDescent="0.15">
      <c r="E55" s="156"/>
      <c r="F55" s="201"/>
      <c r="G55" s="201"/>
      <c r="H55" s="165"/>
      <c r="I55" s="235"/>
      <c r="K55" s="189"/>
      <c r="L55" s="235"/>
      <c r="N55" s="235"/>
      <c r="O55" s="156"/>
      <c r="P55" s="200"/>
      <c r="Q55" s="184"/>
      <c r="R55" s="236"/>
      <c r="T55" s="155" t="s">
        <v>1214</v>
      </c>
      <c r="U55" s="223" t="s">
        <v>1253</v>
      </c>
      <c r="V55" s="223"/>
      <c r="W55" s="223"/>
      <c r="X55" s="223"/>
    </row>
    <row r="56" spans="1:24" x14ac:dyDescent="0.15">
      <c r="K56" s="200"/>
      <c r="P56" s="200"/>
      <c r="T56" s="155" t="s">
        <v>1215</v>
      </c>
      <c r="U56" s="223" t="s">
        <v>1255</v>
      </c>
      <c r="V56" s="223"/>
      <c r="W56" s="223"/>
      <c r="X56" s="223"/>
    </row>
    <row r="57" spans="1:24" x14ac:dyDescent="0.15">
      <c r="K57" s="200"/>
      <c r="T57" s="155" t="s">
        <v>1216</v>
      </c>
      <c r="U57" s="223" t="s">
        <v>1257</v>
      </c>
      <c r="V57" s="223"/>
      <c r="W57" s="223"/>
      <c r="X57" s="223"/>
    </row>
    <row r="58" spans="1:24" x14ac:dyDescent="0.15">
      <c r="T58" s="155" t="s">
        <v>1217</v>
      </c>
      <c r="U58" s="223" t="s">
        <v>1259</v>
      </c>
      <c r="V58" s="223"/>
      <c r="W58" s="223"/>
      <c r="X58" s="223"/>
    </row>
    <row r="59" spans="1:24" x14ac:dyDescent="0.15">
      <c r="T59" s="155" t="s">
        <v>1218</v>
      </c>
      <c r="U59" s="223" t="s">
        <v>1261</v>
      </c>
      <c r="V59" s="223"/>
      <c r="W59" s="223"/>
      <c r="X59" s="223"/>
    </row>
    <row r="60" spans="1:24" x14ac:dyDescent="0.15">
      <c r="T60" s="155" t="s">
        <v>1219</v>
      </c>
      <c r="U60" s="223" t="s">
        <v>1263</v>
      </c>
      <c r="V60" s="223"/>
      <c r="W60" s="223"/>
    </row>
    <row r="87" spans="10:17" x14ac:dyDescent="0.15">
      <c r="P87" s="236"/>
    </row>
    <row r="88" spans="10:17" x14ac:dyDescent="0.15">
      <c r="J88" s="235"/>
      <c r="K88" s="235"/>
      <c r="M88" s="235"/>
      <c r="Q88" s="156"/>
    </row>
  </sheetData>
  <sheetProtection algorithmName="SHA-512" hashValue="THQfJxpiOT0uSkRVhxbcbIswTIqwASLbUa4xzTSv1pk2W0UIRL1XzcTh0Hapczb/AiTBgtNF8MmUmBl7TjRUog==" saltValue="NF5HWeTNaLwpdRD7zr9NBA==" spinCount="100000" sheet="1" objects="1" scenarios="1"/>
  <mergeCells count="25">
    <mergeCell ref="G13:I13"/>
    <mergeCell ref="G12:I12"/>
    <mergeCell ref="L12:N12"/>
    <mergeCell ref="F6:N6"/>
    <mergeCell ref="E10:N10"/>
    <mergeCell ref="E9:F9"/>
    <mergeCell ref="E8:H8"/>
    <mergeCell ref="K8:N8"/>
    <mergeCell ref="E11:H11"/>
    <mergeCell ref="L13:N13"/>
    <mergeCell ref="A1:R1"/>
    <mergeCell ref="I15:L15"/>
    <mergeCell ref="E15:E19"/>
    <mergeCell ref="K9:N9"/>
    <mergeCell ref="I19:K19"/>
    <mergeCell ref="D6:E6"/>
    <mergeCell ref="G19:H19"/>
    <mergeCell ref="I18:K18"/>
    <mergeCell ref="G17:H17"/>
    <mergeCell ref="I17:K17"/>
    <mergeCell ref="K11:N11"/>
    <mergeCell ref="G15:H15"/>
    <mergeCell ref="I16:K16"/>
    <mergeCell ref="G16:H16"/>
    <mergeCell ref="D9:D10"/>
  </mergeCells>
  <phoneticPr fontId="4"/>
  <dataValidations count="5">
    <dataValidation type="list" allowBlank="1" showInputMessage="1" showErrorMessage="1" sqref="F6" xr:uid="{00000000-0002-0000-0100-000000000000}">
      <formula1>$T$6</formula1>
    </dataValidation>
    <dataValidation type="custom" allowBlank="1" showInputMessage="1" showErrorMessage="1" errorTitle="入力エラー" error="半角数字で入力してください" sqref="K25:K54 N25:N54 Q25:Q54" xr:uid="{8EF505C4-B75A-4098-9512-0751CE696671}">
      <formula1>LEN(K25)=LENB(K25)</formula1>
    </dataValidation>
    <dataValidation type="list" allowBlank="1" showInputMessage="1" showErrorMessage="1" sqref="I24 L24 O24" xr:uid="{00000000-0002-0000-0100-000001000000}">
      <formula1>$T$24:$T$36</formula1>
    </dataValidation>
    <dataValidation type="list" allowBlank="1" showInputMessage="1" showErrorMessage="1" sqref="L25:L54 O25:O54 I25:I54" xr:uid="{856B7052-3FE8-4BC4-8C7F-7B9D3535B032}">
      <formula1>$T$24:$T$60</formula1>
    </dataValidation>
    <dataValidation type="list" allowBlank="1" showInputMessage="1" showErrorMessage="1" sqref="E12:E14" xr:uid="{9A3EE9E2-4BA0-411E-86E9-66973619E987}">
      <formula1>$T$15:$T$16</formula1>
    </dataValidation>
  </dataValidations>
  <pageMargins left="0.59055118110236227" right="0.59055118110236227" top="0.59055118110236227" bottom="0.62992125984251968" header="0.51181102362204722" footer="0.55118110236220474"/>
  <pageSetup paperSize="9" scale="48" orientation="portrait" horizontalDpi="360" verticalDpi="36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Y88"/>
  <sheetViews>
    <sheetView showZeros="0" topLeftCell="A4" zoomScale="80" zoomScaleNormal="80" workbookViewId="0">
      <selection activeCell="S17" sqref="S17"/>
    </sheetView>
  </sheetViews>
  <sheetFormatPr defaultColWidth="9.140625" defaultRowHeight="12.75" x14ac:dyDescent="0.15"/>
  <cols>
    <col min="1" max="1" width="3.5703125" style="71" customWidth="1"/>
    <col min="2" max="2" width="13.5703125" style="71" customWidth="1"/>
    <col min="3" max="3" width="17.5703125" style="71" customWidth="1"/>
    <col min="4" max="4" width="15.140625" style="71" customWidth="1"/>
    <col min="5" max="5" width="15.85546875" style="70" customWidth="1"/>
    <col min="6" max="6" width="20.140625" style="70" customWidth="1"/>
    <col min="7" max="7" width="19.7109375" style="70" customWidth="1"/>
    <col min="8" max="8" width="5.42578125" style="70" customWidth="1"/>
    <col min="9" max="9" width="16" style="70" customWidth="1"/>
    <col min="10" max="10" width="11.7109375" style="70" hidden="1" customWidth="1"/>
    <col min="11" max="12" width="16" style="70" customWidth="1"/>
    <col min="13" max="13" width="11.7109375" style="70" hidden="1" customWidth="1"/>
    <col min="14" max="14" width="16" style="70" customWidth="1"/>
    <col min="15" max="15" width="13.140625" style="70" customWidth="1"/>
    <col min="16" max="16" width="11.7109375" style="70" hidden="1" customWidth="1"/>
    <col min="17" max="17" width="12.85546875" style="70" customWidth="1"/>
    <col min="18" max="18" width="10.42578125" style="70" customWidth="1"/>
    <col min="19" max="19" width="15" style="70" customWidth="1"/>
    <col min="20" max="20" width="24.85546875" style="70" hidden="1" customWidth="1"/>
    <col min="21" max="21" width="17.7109375" style="70" hidden="1" customWidth="1"/>
    <col min="22" max="22" width="9.5703125" style="70" hidden="1" customWidth="1"/>
    <col min="23" max="23" width="4.42578125" style="70" hidden="1" customWidth="1"/>
    <col min="24" max="16384" width="9.140625" style="70"/>
  </cols>
  <sheetData>
    <row r="1" spans="1:21" ht="30" customHeight="1" x14ac:dyDescent="0.15">
      <c r="A1" s="366" t="s">
        <v>12</v>
      </c>
      <c r="B1" s="366"/>
      <c r="C1" s="366"/>
      <c r="D1" s="366"/>
      <c r="E1" s="366"/>
      <c r="F1" s="366"/>
      <c r="G1" s="366"/>
      <c r="H1" s="366"/>
      <c r="I1" s="366"/>
      <c r="J1" s="366"/>
      <c r="K1" s="366"/>
      <c r="L1" s="366"/>
      <c r="M1" s="366"/>
      <c r="N1" s="366"/>
      <c r="O1" s="366"/>
      <c r="P1" s="366"/>
      <c r="Q1" s="366"/>
      <c r="R1" s="366"/>
      <c r="S1" s="69"/>
      <c r="T1" s="69"/>
      <c r="U1" s="69"/>
    </row>
    <row r="2" spans="1:21" ht="5.25" customHeight="1" x14ac:dyDescent="0.15"/>
    <row r="3" spans="1:21" ht="24" customHeight="1" x14ac:dyDescent="0.15">
      <c r="N3" s="72"/>
      <c r="O3" s="72"/>
      <c r="P3" s="72"/>
      <c r="Q3" s="72"/>
    </row>
    <row r="4" spans="1:21" ht="30.75" customHeight="1" x14ac:dyDescent="0.15">
      <c r="C4" s="73" t="s">
        <v>358</v>
      </c>
      <c r="E4" s="73"/>
      <c r="F4" s="73"/>
      <c r="G4" s="73"/>
      <c r="H4" s="73"/>
      <c r="I4" s="73"/>
      <c r="J4" s="73"/>
    </row>
    <row r="5" spans="1:21" ht="4.5" customHeight="1" x14ac:dyDescent="0.15">
      <c r="E5" s="73"/>
      <c r="F5" s="74"/>
      <c r="G5" s="74"/>
      <c r="H5" s="75"/>
      <c r="I5" s="75"/>
    </row>
    <row r="6" spans="1:21" ht="36" customHeight="1" x14ac:dyDescent="0.15">
      <c r="D6" s="367" t="s">
        <v>13</v>
      </c>
      <c r="E6" s="368"/>
      <c r="F6" s="376" t="s">
        <v>1347</v>
      </c>
      <c r="G6" s="377"/>
      <c r="H6" s="377"/>
      <c r="I6" s="377"/>
      <c r="J6" s="377"/>
      <c r="K6" s="377"/>
      <c r="L6" s="377"/>
      <c r="M6" s="377"/>
      <c r="N6" s="378"/>
      <c r="O6" s="73"/>
      <c r="P6" s="69"/>
      <c r="Q6" s="69"/>
      <c r="R6" s="69"/>
      <c r="S6" s="71"/>
      <c r="T6" s="71" t="s">
        <v>1347</v>
      </c>
    </row>
    <row r="7" spans="1:21" ht="5.25" customHeight="1" x14ac:dyDescent="0.15">
      <c r="E7" s="77"/>
      <c r="F7" s="75"/>
      <c r="G7" s="75"/>
      <c r="H7" s="75"/>
      <c r="I7" s="77"/>
      <c r="L7" s="78"/>
      <c r="M7" s="74"/>
      <c r="N7" s="74"/>
    </row>
    <row r="8" spans="1:21" ht="39.75" customHeight="1" x14ac:dyDescent="0.15">
      <c r="D8" s="79" t="s">
        <v>15</v>
      </c>
      <c r="E8" s="346"/>
      <c r="F8" s="347"/>
      <c r="G8" s="347"/>
      <c r="H8" s="348"/>
      <c r="I8" s="79" t="s">
        <v>14</v>
      </c>
      <c r="K8" s="349"/>
      <c r="L8" s="350"/>
      <c r="M8" s="350"/>
      <c r="N8" s="351"/>
      <c r="P8" s="81"/>
      <c r="Q8" s="73"/>
      <c r="R8" s="73"/>
      <c r="S8" s="73"/>
      <c r="T8" s="73"/>
      <c r="U8" s="71"/>
    </row>
    <row r="9" spans="1:21" ht="25.5" customHeight="1" x14ac:dyDescent="0.15">
      <c r="C9" s="82"/>
      <c r="D9" s="369" t="s">
        <v>16</v>
      </c>
      <c r="E9" s="374" t="s">
        <v>24</v>
      </c>
      <c r="F9" s="375"/>
      <c r="G9" s="83"/>
      <c r="I9" s="84" t="s">
        <v>23</v>
      </c>
      <c r="K9" s="379"/>
      <c r="L9" s="379"/>
      <c r="M9" s="379"/>
      <c r="N9" s="380"/>
      <c r="O9" s="85"/>
      <c r="P9" s="85"/>
      <c r="Q9" s="73"/>
      <c r="R9" s="73"/>
      <c r="S9" s="73"/>
      <c r="T9" s="73"/>
      <c r="U9" s="71"/>
    </row>
    <row r="10" spans="1:21" ht="32.25" customHeight="1" x14ac:dyDescent="0.15">
      <c r="C10" s="86"/>
      <c r="D10" s="370"/>
      <c r="E10" s="371"/>
      <c r="F10" s="372"/>
      <c r="G10" s="372"/>
      <c r="H10" s="372"/>
      <c r="I10" s="372"/>
      <c r="J10" s="372"/>
      <c r="K10" s="372"/>
      <c r="L10" s="372"/>
      <c r="M10" s="372"/>
      <c r="N10" s="373"/>
      <c r="O10" s="71"/>
      <c r="P10" s="71"/>
      <c r="Q10" s="77"/>
      <c r="R10" s="77"/>
      <c r="S10" s="77"/>
      <c r="T10" s="77"/>
      <c r="U10" s="77"/>
    </row>
    <row r="11" spans="1:21" ht="39.75" customHeight="1" x14ac:dyDescent="0.15">
      <c r="D11" s="79" t="s">
        <v>22</v>
      </c>
      <c r="E11" s="346"/>
      <c r="F11" s="347"/>
      <c r="G11" s="347"/>
      <c r="H11" s="348"/>
      <c r="I11" s="79" t="s">
        <v>18</v>
      </c>
      <c r="K11" s="349"/>
      <c r="L11" s="350"/>
      <c r="M11" s="350"/>
      <c r="N11" s="351"/>
      <c r="O11" s="77"/>
      <c r="P11" s="77"/>
    </row>
    <row r="12" spans="1:21" ht="39.75" customHeight="1" x14ac:dyDescent="0.15">
      <c r="D12" s="291" t="s">
        <v>1365</v>
      </c>
      <c r="E12" s="292"/>
      <c r="F12" s="289" t="s">
        <v>1366</v>
      </c>
      <c r="G12" s="346"/>
      <c r="H12" s="347"/>
      <c r="I12" s="348"/>
      <c r="K12" s="291" t="s">
        <v>1361</v>
      </c>
      <c r="L12" s="349"/>
      <c r="M12" s="350"/>
      <c r="N12" s="351"/>
      <c r="O12" s="296" t="s">
        <v>1362</v>
      </c>
      <c r="P12" s="77"/>
    </row>
    <row r="13" spans="1:21" ht="39.75" customHeight="1" x14ac:dyDescent="0.15">
      <c r="D13" s="291" t="s">
        <v>1365</v>
      </c>
      <c r="E13" s="292"/>
      <c r="F13" s="289" t="s">
        <v>1366</v>
      </c>
      <c r="G13" s="346"/>
      <c r="H13" s="347"/>
      <c r="I13" s="348"/>
      <c r="K13" s="291" t="s">
        <v>1361</v>
      </c>
      <c r="L13" s="349"/>
      <c r="M13" s="350"/>
      <c r="N13" s="351"/>
      <c r="O13" s="296" t="s">
        <v>1367</v>
      </c>
      <c r="P13" s="77"/>
    </row>
    <row r="14" spans="1:21" ht="7.5" customHeight="1" x14ac:dyDescent="0.15">
      <c r="F14" s="88"/>
      <c r="G14" s="88"/>
      <c r="H14" s="88"/>
      <c r="I14" s="88"/>
      <c r="J14" s="88"/>
      <c r="K14" s="88"/>
      <c r="L14" s="88"/>
      <c r="M14" s="71"/>
      <c r="N14" s="71"/>
      <c r="O14" s="89"/>
      <c r="P14" s="89"/>
    </row>
    <row r="15" spans="1:21" s="73" customFormat="1" ht="24" customHeight="1" x14ac:dyDescent="0.15">
      <c r="A15" s="76"/>
      <c r="B15" s="76"/>
      <c r="C15" s="76"/>
      <c r="D15" s="76"/>
      <c r="E15" s="352" t="s">
        <v>33</v>
      </c>
      <c r="F15" s="90"/>
      <c r="G15" s="364" t="s">
        <v>747</v>
      </c>
      <c r="H15" s="365"/>
      <c r="I15" s="359" t="s">
        <v>4</v>
      </c>
      <c r="J15" s="360"/>
      <c r="K15" s="360"/>
      <c r="L15" s="361"/>
      <c r="M15" s="91"/>
      <c r="N15" s="92"/>
      <c r="T15" s="73" t="s">
        <v>1363</v>
      </c>
    </row>
    <row r="16" spans="1:21" s="73" customFormat="1" ht="24" customHeight="1" x14ac:dyDescent="0.15">
      <c r="A16" s="76"/>
      <c r="B16" s="76"/>
      <c r="C16" s="76"/>
      <c r="D16" s="76"/>
      <c r="E16" s="353"/>
      <c r="F16" s="93" t="s">
        <v>11</v>
      </c>
      <c r="G16" s="357"/>
      <c r="H16" s="358"/>
      <c r="I16" s="355"/>
      <c r="J16" s="356"/>
      <c r="K16" s="356"/>
      <c r="L16" s="95" t="s">
        <v>9</v>
      </c>
      <c r="M16" s="89"/>
      <c r="N16" s="92"/>
      <c r="T16" s="73" t="s">
        <v>1364</v>
      </c>
    </row>
    <row r="17" spans="1:25" s="73" customFormat="1" ht="24" customHeight="1" x14ac:dyDescent="0.15">
      <c r="A17" s="76"/>
      <c r="B17" s="76"/>
      <c r="C17" s="76"/>
      <c r="D17" s="76"/>
      <c r="E17" s="353"/>
      <c r="F17" s="93" t="s">
        <v>748</v>
      </c>
      <c r="G17" s="357"/>
      <c r="H17" s="358"/>
      <c r="I17" s="355"/>
      <c r="J17" s="356"/>
      <c r="K17" s="356"/>
      <c r="L17" s="95" t="s">
        <v>9</v>
      </c>
      <c r="M17" s="89"/>
      <c r="N17" s="92"/>
    </row>
    <row r="18" spans="1:25" s="73" customFormat="1" ht="24" customHeight="1" x14ac:dyDescent="0.15">
      <c r="A18" s="76"/>
      <c r="B18" s="76"/>
      <c r="C18" s="76"/>
      <c r="D18" s="76"/>
      <c r="E18" s="353"/>
      <c r="F18" s="93" t="s">
        <v>749</v>
      </c>
      <c r="G18" s="94"/>
      <c r="H18" s="96" t="s">
        <v>750</v>
      </c>
      <c r="I18" s="355"/>
      <c r="J18" s="356"/>
      <c r="K18" s="356"/>
      <c r="L18" s="95" t="s">
        <v>9</v>
      </c>
      <c r="M18" s="89"/>
      <c r="N18" s="92"/>
    </row>
    <row r="19" spans="1:25" s="73" customFormat="1" ht="24" customHeight="1" x14ac:dyDescent="0.15">
      <c r="A19" s="76"/>
      <c r="B19" s="76"/>
      <c r="C19" s="76"/>
      <c r="D19" s="76"/>
      <c r="E19" s="354"/>
      <c r="F19" s="97" t="s">
        <v>19</v>
      </c>
      <c r="G19" s="362"/>
      <c r="H19" s="363"/>
      <c r="I19" s="355">
        <f>SUM(I16:K18)</f>
        <v>0</v>
      </c>
      <c r="J19" s="356"/>
      <c r="K19" s="356"/>
      <c r="L19" s="95" t="s">
        <v>9</v>
      </c>
      <c r="M19" s="89"/>
      <c r="N19" s="92"/>
    </row>
    <row r="20" spans="1:25" s="73" customFormat="1" ht="3.75" customHeight="1" x14ac:dyDescent="0.15">
      <c r="A20" s="76"/>
      <c r="B20" s="76"/>
      <c r="C20" s="76"/>
      <c r="D20" s="76"/>
      <c r="E20" s="98"/>
      <c r="F20" s="98"/>
      <c r="G20" s="98"/>
      <c r="H20" s="98"/>
      <c r="I20" s="98"/>
      <c r="J20" s="89"/>
      <c r="K20" s="89"/>
      <c r="L20" s="89"/>
      <c r="M20" s="92"/>
      <c r="N20" s="92"/>
    </row>
    <row r="21" spans="1:25" s="99" customFormat="1" ht="11.25" customHeight="1" x14ac:dyDescent="0.15">
      <c r="E21" s="100"/>
      <c r="I21" s="101"/>
      <c r="J21" s="102"/>
      <c r="K21" s="102"/>
      <c r="L21" s="102"/>
      <c r="M21" s="102"/>
      <c r="N21" s="102"/>
    </row>
    <row r="22" spans="1:25" s="104" customFormat="1" ht="18.75" customHeight="1" thickBot="1" x14ac:dyDescent="0.2">
      <c r="A22" s="99"/>
      <c r="B22" s="99"/>
      <c r="C22" s="99"/>
      <c r="D22" s="103" t="s">
        <v>352</v>
      </c>
      <c r="E22" s="99" t="s">
        <v>7</v>
      </c>
      <c r="F22" s="99" t="s">
        <v>8</v>
      </c>
      <c r="G22" s="99" t="s">
        <v>7</v>
      </c>
      <c r="H22" s="99"/>
      <c r="I22" s="103" t="s">
        <v>31</v>
      </c>
      <c r="K22" s="99" t="s">
        <v>7</v>
      </c>
      <c r="L22" s="103" t="s">
        <v>31</v>
      </c>
      <c r="N22" s="99" t="s">
        <v>7</v>
      </c>
      <c r="O22" s="103" t="s">
        <v>31</v>
      </c>
      <c r="Q22" s="99" t="s">
        <v>7</v>
      </c>
      <c r="R22" s="105"/>
      <c r="S22" s="105"/>
    </row>
    <row r="23" spans="1:25" s="117" customFormat="1" ht="38.25" customHeight="1" thickBot="1" x14ac:dyDescent="0.2">
      <c r="A23" s="106"/>
      <c r="B23" s="106" t="s">
        <v>1316</v>
      </c>
      <c r="C23" s="107" t="s">
        <v>30</v>
      </c>
      <c r="D23" s="108" t="s">
        <v>353</v>
      </c>
      <c r="E23" s="109" t="s">
        <v>32</v>
      </c>
      <c r="F23" s="110" t="s">
        <v>0</v>
      </c>
      <c r="G23" s="110" t="s">
        <v>652</v>
      </c>
      <c r="H23" s="111" t="s">
        <v>1</v>
      </c>
      <c r="I23" s="112" t="s">
        <v>2</v>
      </c>
      <c r="J23" s="113" t="s">
        <v>29</v>
      </c>
      <c r="K23" s="114" t="s">
        <v>17</v>
      </c>
      <c r="L23" s="112" t="s">
        <v>3</v>
      </c>
      <c r="M23" s="115" t="s">
        <v>29</v>
      </c>
      <c r="N23" s="114" t="s">
        <v>17</v>
      </c>
      <c r="O23" s="112" t="s">
        <v>1270</v>
      </c>
      <c r="P23" s="115" t="s">
        <v>29</v>
      </c>
      <c r="Q23" s="114" t="s">
        <v>17</v>
      </c>
      <c r="R23" s="249" t="s">
        <v>1273</v>
      </c>
      <c r="S23" s="116"/>
      <c r="T23" s="117" t="s">
        <v>27</v>
      </c>
      <c r="U23" s="118" t="s">
        <v>28</v>
      </c>
      <c r="V23" s="117" t="s">
        <v>1153</v>
      </c>
    </row>
    <row r="24" spans="1:25" s="117" customFormat="1" ht="38.25" customHeight="1" x14ac:dyDescent="0.15">
      <c r="A24" s="119" t="s">
        <v>6</v>
      </c>
      <c r="B24" s="255" t="s">
        <v>1317</v>
      </c>
      <c r="C24" s="120" t="s">
        <v>359</v>
      </c>
      <c r="D24" s="121">
        <v>380000</v>
      </c>
      <c r="E24" s="122">
        <v>1234</v>
      </c>
      <c r="F24" s="123" t="s">
        <v>5</v>
      </c>
      <c r="G24" s="123" t="s">
        <v>460</v>
      </c>
      <c r="H24" s="124">
        <v>3</v>
      </c>
      <c r="I24" s="125" t="s">
        <v>1264</v>
      </c>
      <c r="J24" s="126" t="e">
        <f>VLOOKUP(I24,$T$23:$U$34,2,FALSE)</f>
        <v>#N/A</v>
      </c>
      <c r="K24" s="127" t="s">
        <v>1291</v>
      </c>
      <c r="L24" s="125" t="s">
        <v>357</v>
      </c>
      <c r="M24" s="128" t="e">
        <f>VLOOKUP(L24,$T$23:$U$34,2,FALSE)</f>
        <v>#N/A</v>
      </c>
      <c r="N24" s="127" t="s">
        <v>461</v>
      </c>
      <c r="O24" s="125" t="s">
        <v>1272</v>
      </c>
      <c r="P24" s="129" t="e">
        <f>VLOOKUP(O24,$T$24:$U$57,2,FALSE)</f>
        <v>#N/A</v>
      </c>
      <c r="Q24" s="130" t="s">
        <v>1271</v>
      </c>
      <c r="R24" s="250" t="s">
        <v>1274</v>
      </c>
      <c r="S24" s="116"/>
      <c r="T24" s="131" t="s">
        <v>1349</v>
      </c>
      <c r="U24" s="132" t="s">
        <v>1265</v>
      </c>
      <c r="V24" s="117" t="s">
        <v>1353</v>
      </c>
      <c r="W24" s="117" t="s">
        <v>1155</v>
      </c>
    </row>
    <row r="25" spans="1:25" ht="38.25" customHeight="1" x14ac:dyDescent="0.15">
      <c r="A25" s="133">
        <v>1</v>
      </c>
      <c r="B25" s="133"/>
      <c r="C25" s="133"/>
      <c r="D25" s="256" t="str">
        <f>IFERROR(VLOOKUP(C25,'所属コード '!$T$2:$U$655,2,FALSE),"")</f>
        <v/>
      </c>
      <c r="E25" s="87"/>
      <c r="F25" s="134"/>
      <c r="G25" s="134"/>
      <c r="H25" s="135"/>
      <c r="I25" s="136"/>
      <c r="J25" s="152" t="e">
        <f t="shared" ref="J25:J54" si="0">VLOOKUP(I25,$T$23:$U$57,2,FALSE)</f>
        <v>#N/A</v>
      </c>
      <c r="K25" s="137"/>
      <c r="L25" s="136"/>
      <c r="M25" s="152" t="e">
        <f t="shared" ref="M25:M54" si="1">VLOOKUP(L25,$T$23:$U$57,2,FALSE)</f>
        <v>#N/A</v>
      </c>
      <c r="N25" s="137"/>
      <c r="O25" s="136"/>
      <c r="P25" s="152" t="e">
        <f t="shared" ref="P25:P54" si="2">VLOOKUP(O25,$T$23:$U$57,2,FALSE)</f>
        <v>#N/A</v>
      </c>
      <c r="Q25" s="137"/>
      <c r="R25" s="251"/>
      <c r="S25" s="138"/>
      <c r="T25" s="70" t="s">
        <v>1350</v>
      </c>
      <c r="U25" s="139" t="s">
        <v>1360</v>
      </c>
      <c r="V25" s="70" t="s">
        <v>1354</v>
      </c>
      <c r="W25" s="70" t="s">
        <v>1359</v>
      </c>
    </row>
    <row r="26" spans="1:25" ht="38.25" customHeight="1" x14ac:dyDescent="0.15">
      <c r="A26" s="140">
        <v>2</v>
      </c>
      <c r="B26" s="133"/>
      <c r="C26" s="133"/>
      <c r="D26" s="256" t="str">
        <f>IFERROR(VLOOKUP(C26,'所属コード '!$T$2:$U$655,2,FALSE),"")</f>
        <v/>
      </c>
      <c r="E26" s="80"/>
      <c r="F26" s="134"/>
      <c r="G26" s="134"/>
      <c r="H26" s="135"/>
      <c r="I26" s="136"/>
      <c r="J26" s="152" t="e">
        <f t="shared" si="0"/>
        <v>#N/A</v>
      </c>
      <c r="K26" s="137"/>
      <c r="L26" s="136"/>
      <c r="M26" s="152" t="e">
        <f t="shared" si="1"/>
        <v>#N/A</v>
      </c>
      <c r="N26" s="137"/>
      <c r="O26" s="136"/>
      <c r="P26" s="152" t="e">
        <f t="shared" si="2"/>
        <v>#N/A</v>
      </c>
      <c r="Q26" s="137"/>
      <c r="R26" s="252"/>
      <c r="S26" s="138"/>
      <c r="T26" s="70" t="s">
        <v>1304</v>
      </c>
      <c r="U26" s="141" t="s">
        <v>1266</v>
      </c>
      <c r="V26" s="70" t="s">
        <v>1154</v>
      </c>
      <c r="W26" s="70" t="s">
        <v>1160</v>
      </c>
      <c r="Y26" s="142"/>
    </row>
    <row r="27" spans="1:25" ht="38.25" customHeight="1" x14ac:dyDescent="0.15">
      <c r="A27" s="140">
        <v>3</v>
      </c>
      <c r="B27" s="133"/>
      <c r="C27" s="133"/>
      <c r="D27" s="256" t="str">
        <f>IFERROR(VLOOKUP(C27,'所属コード '!$T$2:$U$655,2,FALSE),"")</f>
        <v/>
      </c>
      <c r="E27" s="80"/>
      <c r="F27" s="134"/>
      <c r="G27" s="134"/>
      <c r="H27" s="135"/>
      <c r="I27" s="136"/>
      <c r="J27" s="152" t="e">
        <f t="shared" si="0"/>
        <v>#N/A</v>
      </c>
      <c r="K27" s="137"/>
      <c r="L27" s="136"/>
      <c r="M27" s="152" t="e">
        <f t="shared" si="1"/>
        <v>#N/A</v>
      </c>
      <c r="N27" s="137"/>
      <c r="O27" s="136"/>
      <c r="P27" s="152" t="e">
        <f t="shared" si="2"/>
        <v>#N/A</v>
      </c>
      <c r="Q27" s="137"/>
      <c r="R27" s="252"/>
      <c r="S27" s="138"/>
      <c r="T27" s="70" t="s">
        <v>1301</v>
      </c>
      <c r="U27" s="141" t="s">
        <v>463</v>
      </c>
      <c r="V27" s="70" t="s">
        <v>1157</v>
      </c>
      <c r="W27" s="70" t="s">
        <v>1162</v>
      </c>
      <c r="Y27" s="142"/>
    </row>
    <row r="28" spans="1:25" ht="38.25" customHeight="1" x14ac:dyDescent="0.15">
      <c r="A28" s="140">
        <v>4</v>
      </c>
      <c r="B28" s="133"/>
      <c r="C28" s="133"/>
      <c r="D28" s="256" t="str">
        <f>IFERROR(VLOOKUP(C28,'所属コード '!$T$2:$U$655,2,FALSE),"")</f>
        <v/>
      </c>
      <c r="E28" s="80"/>
      <c r="F28" s="134"/>
      <c r="G28" s="134"/>
      <c r="H28" s="135"/>
      <c r="I28" s="136"/>
      <c r="J28" s="152" t="e">
        <f t="shared" si="0"/>
        <v>#N/A</v>
      </c>
      <c r="K28" s="137"/>
      <c r="L28" s="136"/>
      <c r="M28" s="152" t="e">
        <f t="shared" si="1"/>
        <v>#N/A</v>
      </c>
      <c r="N28" s="137"/>
      <c r="O28" s="136"/>
      <c r="P28" s="152" t="e">
        <f t="shared" si="2"/>
        <v>#N/A</v>
      </c>
      <c r="Q28" s="137"/>
      <c r="R28" s="252"/>
      <c r="S28" s="138"/>
      <c r="T28" s="70" t="s">
        <v>1302</v>
      </c>
      <c r="U28" s="141" t="s">
        <v>1267</v>
      </c>
      <c r="V28" s="70" t="s">
        <v>1158</v>
      </c>
      <c r="W28" s="70" t="s">
        <v>1164</v>
      </c>
      <c r="Y28" s="142"/>
    </row>
    <row r="29" spans="1:25" ht="38.25" customHeight="1" x14ac:dyDescent="0.15">
      <c r="A29" s="140">
        <v>5</v>
      </c>
      <c r="B29" s="133"/>
      <c r="C29" s="133"/>
      <c r="D29" s="256" t="str">
        <f>IFERROR(VLOOKUP(C29,'所属コード '!$T$2:$U$655,2,FALSE),"")</f>
        <v/>
      </c>
      <c r="E29" s="80"/>
      <c r="F29" s="134"/>
      <c r="G29" s="134"/>
      <c r="H29" s="135"/>
      <c r="I29" s="136"/>
      <c r="J29" s="152" t="e">
        <f t="shared" si="0"/>
        <v>#N/A</v>
      </c>
      <c r="K29" s="137"/>
      <c r="L29" s="136"/>
      <c r="M29" s="152" t="e">
        <f t="shared" si="1"/>
        <v>#N/A</v>
      </c>
      <c r="N29" s="137"/>
      <c r="O29" s="136"/>
      <c r="P29" s="152" t="e">
        <f t="shared" si="2"/>
        <v>#N/A</v>
      </c>
      <c r="Q29" s="137"/>
      <c r="R29" s="252"/>
      <c r="S29" s="138"/>
      <c r="T29" s="70" t="s">
        <v>1305</v>
      </c>
      <c r="U29" s="141" t="s">
        <v>1268</v>
      </c>
      <c r="V29" s="70" t="s">
        <v>1352</v>
      </c>
      <c r="W29" s="70">
        <v>60</v>
      </c>
      <c r="Y29" s="142"/>
    </row>
    <row r="30" spans="1:25" ht="38.25" customHeight="1" x14ac:dyDescent="0.15">
      <c r="A30" s="140">
        <v>6</v>
      </c>
      <c r="B30" s="133"/>
      <c r="C30" s="133"/>
      <c r="D30" s="256" t="str">
        <f>IFERROR(VLOOKUP(C30,'所属コード '!$T$2:$U$655,2,FALSE),"")</f>
        <v/>
      </c>
      <c r="E30" s="80"/>
      <c r="F30" s="134"/>
      <c r="G30" s="134"/>
      <c r="H30" s="135"/>
      <c r="I30" s="136"/>
      <c r="J30" s="152" t="e">
        <f t="shared" si="0"/>
        <v>#N/A</v>
      </c>
      <c r="K30" s="137"/>
      <c r="L30" s="136"/>
      <c r="M30" s="152" t="e">
        <f t="shared" si="1"/>
        <v>#N/A</v>
      </c>
      <c r="N30" s="137"/>
      <c r="O30" s="136"/>
      <c r="P30" s="152" t="e">
        <f t="shared" si="2"/>
        <v>#N/A</v>
      </c>
      <c r="Q30" s="137"/>
      <c r="R30" s="252"/>
      <c r="S30" s="138"/>
      <c r="T30" s="70" t="s">
        <v>1306</v>
      </c>
      <c r="U30" s="141" t="s">
        <v>918</v>
      </c>
      <c r="V30" s="70" t="s">
        <v>1166</v>
      </c>
      <c r="W30" s="70" t="s">
        <v>1169</v>
      </c>
      <c r="Y30" s="142"/>
    </row>
    <row r="31" spans="1:25" ht="38.25" customHeight="1" x14ac:dyDescent="0.15">
      <c r="A31" s="140">
        <v>7</v>
      </c>
      <c r="B31" s="133"/>
      <c r="C31" s="133"/>
      <c r="D31" s="256" t="str">
        <f>IFERROR(VLOOKUP(C31,'所属コード '!$T$2:$U$655,2,FALSE),"")</f>
        <v/>
      </c>
      <c r="E31" s="80"/>
      <c r="F31" s="134"/>
      <c r="G31" s="134"/>
      <c r="H31" s="135"/>
      <c r="I31" s="136"/>
      <c r="J31" s="152" t="e">
        <f t="shared" si="0"/>
        <v>#N/A</v>
      </c>
      <c r="K31" s="137"/>
      <c r="L31" s="136"/>
      <c r="M31" s="152" t="e">
        <f t="shared" si="1"/>
        <v>#N/A</v>
      </c>
      <c r="N31" s="137"/>
      <c r="O31" s="136"/>
      <c r="P31" s="152" t="e">
        <f t="shared" si="2"/>
        <v>#N/A</v>
      </c>
      <c r="Q31" s="137"/>
      <c r="R31" s="252"/>
      <c r="S31" s="138"/>
      <c r="T31" s="70" t="s">
        <v>1307</v>
      </c>
      <c r="U31" s="141" t="s">
        <v>1269</v>
      </c>
      <c r="V31" s="70" t="s">
        <v>1167</v>
      </c>
      <c r="W31" s="70" t="s">
        <v>1171</v>
      </c>
    </row>
    <row r="32" spans="1:25" ht="38.25" customHeight="1" x14ac:dyDescent="0.15">
      <c r="A32" s="140">
        <v>8</v>
      </c>
      <c r="B32" s="133"/>
      <c r="C32" s="133"/>
      <c r="D32" s="256" t="str">
        <f>IFERROR(VLOOKUP(C32,'所属コード '!$T$2:$U$655,2,FALSE),"")</f>
        <v/>
      </c>
      <c r="E32" s="80"/>
      <c r="F32" s="134"/>
      <c r="G32" s="134"/>
      <c r="H32" s="135"/>
      <c r="I32" s="136"/>
      <c r="J32" s="152" t="e">
        <f t="shared" si="0"/>
        <v>#N/A</v>
      </c>
      <c r="K32" s="137"/>
      <c r="L32" s="136"/>
      <c r="M32" s="152" t="e">
        <f t="shared" si="1"/>
        <v>#N/A</v>
      </c>
      <c r="N32" s="137"/>
      <c r="O32" s="136"/>
      <c r="P32" s="152" t="e">
        <f t="shared" si="2"/>
        <v>#N/A</v>
      </c>
      <c r="Q32" s="137"/>
      <c r="R32" s="252"/>
      <c r="S32" s="138"/>
      <c r="T32" s="70" t="s">
        <v>1303</v>
      </c>
      <c r="U32" s="141" t="s">
        <v>1004</v>
      </c>
      <c r="V32" s="70" t="s">
        <v>1168</v>
      </c>
      <c r="W32" s="70" t="s">
        <v>1173</v>
      </c>
    </row>
    <row r="33" spans="1:23" ht="38.25" customHeight="1" x14ac:dyDescent="0.15">
      <c r="A33" s="140">
        <v>9</v>
      </c>
      <c r="B33" s="133"/>
      <c r="C33" s="133"/>
      <c r="D33" s="256" t="str">
        <f>IFERROR(VLOOKUP(C33,'所属コード '!$T$2:$U$655,2,FALSE),"")</f>
        <v/>
      </c>
      <c r="E33" s="80"/>
      <c r="F33" s="134"/>
      <c r="G33" s="134"/>
      <c r="H33" s="135"/>
      <c r="I33" s="136"/>
      <c r="J33" s="152" t="e">
        <f t="shared" si="0"/>
        <v>#N/A</v>
      </c>
      <c r="K33" s="137"/>
      <c r="L33" s="136"/>
      <c r="M33" s="152" t="e">
        <f t="shared" si="1"/>
        <v>#N/A</v>
      </c>
      <c r="N33" s="137"/>
      <c r="O33" s="136"/>
      <c r="P33" s="152" t="e">
        <f t="shared" si="2"/>
        <v>#N/A</v>
      </c>
      <c r="Q33" s="137"/>
      <c r="R33" s="252"/>
      <c r="S33" s="138"/>
      <c r="T33" s="70" t="s">
        <v>1355</v>
      </c>
      <c r="U33" s="141" t="s">
        <v>1220</v>
      </c>
      <c r="V33" s="70" t="s">
        <v>1159</v>
      </c>
      <c r="W33" s="70" t="s">
        <v>1187</v>
      </c>
    </row>
    <row r="34" spans="1:23" ht="38.25" customHeight="1" x14ac:dyDescent="0.15">
      <c r="A34" s="140">
        <v>10</v>
      </c>
      <c r="B34" s="133"/>
      <c r="C34" s="133"/>
      <c r="D34" s="256" t="str">
        <f>IFERROR(VLOOKUP(C34,'所属コード '!$T$2:$U$655,2,FALSE),"")</f>
        <v/>
      </c>
      <c r="E34" s="80"/>
      <c r="F34" s="134"/>
      <c r="G34" s="134"/>
      <c r="H34" s="135"/>
      <c r="I34" s="136"/>
      <c r="J34" s="152" t="e">
        <f t="shared" si="0"/>
        <v>#N/A</v>
      </c>
      <c r="K34" s="137"/>
      <c r="L34" s="136"/>
      <c r="M34" s="152" t="e">
        <f t="shared" si="1"/>
        <v>#N/A</v>
      </c>
      <c r="N34" s="137"/>
      <c r="O34" s="136"/>
      <c r="P34" s="152" t="e">
        <f t="shared" si="2"/>
        <v>#N/A</v>
      </c>
      <c r="Q34" s="137"/>
      <c r="R34" s="252"/>
      <c r="S34" s="138"/>
      <c r="T34" s="70" t="s">
        <v>1356</v>
      </c>
      <c r="U34" s="70" t="s">
        <v>1357</v>
      </c>
      <c r="V34" s="70" t="s">
        <v>1175</v>
      </c>
      <c r="W34" s="70" t="s">
        <v>1181</v>
      </c>
    </row>
    <row r="35" spans="1:23" ht="38.25" customHeight="1" x14ac:dyDescent="0.15">
      <c r="A35" s="140">
        <v>11</v>
      </c>
      <c r="B35" s="133"/>
      <c r="C35" s="133"/>
      <c r="D35" s="256" t="str">
        <f>IFERROR(VLOOKUP(C35,'所属コード '!$T$2:$U$655,2,FALSE),"")</f>
        <v/>
      </c>
      <c r="E35" s="80"/>
      <c r="F35" s="134"/>
      <c r="G35" s="134"/>
      <c r="H35" s="135"/>
      <c r="I35" s="136"/>
      <c r="J35" s="152" t="e">
        <f t="shared" si="0"/>
        <v>#N/A</v>
      </c>
      <c r="K35" s="137"/>
      <c r="L35" s="136"/>
      <c r="M35" s="152" t="e">
        <f t="shared" si="1"/>
        <v>#N/A</v>
      </c>
      <c r="N35" s="137"/>
      <c r="O35" s="136"/>
      <c r="P35" s="152" t="e">
        <f t="shared" si="2"/>
        <v>#N/A</v>
      </c>
      <c r="Q35" s="137"/>
      <c r="R35" s="252"/>
      <c r="S35" s="138"/>
      <c r="T35" s="70" t="s">
        <v>1198</v>
      </c>
      <c r="U35" s="70" t="s">
        <v>1222</v>
      </c>
      <c r="V35" s="70" t="s">
        <v>1176</v>
      </c>
      <c r="W35" s="70" t="s">
        <v>1183</v>
      </c>
    </row>
    <row r="36" spans="1:23" ht="38.25" customHeight="1" x14ac:dyDescent="0.15">
      <c r="A36" s="140">
        <v>12</v>
      </c>
      <c r="B36" s="133"/>
      <c r="C36" s="133"/>
      <c r="D36" s="256" t="str">
        <f>IFERROR(VLOOKUP(C36,'所属コード '!$T$2:$U$655,2,FALSE),"")</f>
        <v/>
      </c>
      <c r="E36" s="80"/>
      <c r="F36" s="134"/>
      <c r="G36" s="134"/>
      <c r="H36" s="135"/>
      <c r="I36" s="136"/>
      <c r="J36" s="152" t="e">
        <f t="shared" si="0"/>
        <v>#N/A</v>
      </c>
      <c r="K36" s="137"/>
      <c r="L36" s="136"/>
      <c r="M36" s="152" t="e">
        <f t="shared" si="1"/>
        <v>#N/A</v>
      </c>
      <c r="N36" s="137"/>
      <c r="O36" s="136"/>
      <c r="P36" s="152" t="e">
        <f t="shared" si="2"/>
        <v>#N/A</v>
      </c>
      <c r="Q36" s="137"/>
      <c r="R36" s="252"/>
      <c r="S36" s="138"/>
      <c r="T36" s="70" t="s">
        <v>1199</v>
      </c>
      <c r="U36" s="70" t="s">
        <v>1224</v>
      </c>
      <c r="V36" s="70" t="s">
        <v>1177</v>
      </c>
      <c r="W36" s="70" t="s">
        <v>1189</v>
      </c>
    </row>
    <row r="37" spans="1:23" ht="38.25" customHeight="1" x14ac:dyDescent="0.15">
      <c r="A37" s="140">
        <v>13</v>
      </c>
      <c r="B37" s="133"/>
      <c r="C37" s="133"/>
      <c r="D37" s="256" t="str">
        <f>IFERROR(VLOOKUP(C37,'所属コード '!$T$2:$U$655,2,FALSE),"")</f>
        <v/>
      </c>
      <c r="E37" s="80"/>
      <c r="F37" s="134"/>
      <c r="G37" s="134"/>
      <c r="H37" s="135"/>
      <c r="I37" s="136"/>
      <c r="J37" s="152" t="e">
        <f t="shared" si="0"/>
        <v>#N/A</v>
      </c>
      <c r="K37" s="137"/>
      <c r="L37" s="136"/>
      <c r="M37" s="152" t="e">
        <f t="shared" si="1"/>
        <v>#N/A</v>
      </c>
      <c r="N37" s="137"/>
      <c r="O37" s="136"/>
      <c r="P37" s="152" t="e">
        <f t="shared" si="2"/>
        <v>#N/A</v>
      </c>
      <c r="Q37" s="137"/>
      <c r="R37" s="252"/>
      <c r="S37" s="138"/>
      <c r="T37" s="70" t="s">
        <v>1200</v>
      </c>
      <c r="U37" s="70" t="s">
        <v>1226</v>
      </c>
      <c r="V37" s="70" t="s">
        <v>1178</v>
      </c>
      <c r="W37" s="70" t="s">
        <v>1191</v>
      </c>
    </row>
    <row r="38" spans="1:23" ht="38.25" customHeight="1" x14ac:dyDescent="0.15">
      <c r="A38" s="140">
        <v>14</v>
      </c>
      <c r="B38" s="133"/>
      <c r="C38" s="133"/>
      <c r="D38" s="256" t="str">
        <f>IFERROR(VLOOKUP(C38,'所属コード '!$T$2:$U$655,2,FALSE),"")</f>
        <v/>
      </c>
      <c r="E38" s="80"/>
      <c r="F38" s="134"/>
      <c r="G38" s="134"/>
      <c r="H38" s="135"/>
      <c r="I38" s="136"/>
      <c r="J38" s="152" t="e">
        <f t="shared" si="0"/>
        <v>#N/A</v>
      </c>
      <c r="K38" s="137"/>
      <c r="L38" s="136"/>
      <c r="M38" s="152" t="e">
        <f t="shared" si="1"/>
        <v>#N/A</v>
      </c>
      <c r="N38" s="137"/>
      <c r="O38" s="136"/>
      <c r="P38" s="152" t="e">
        <f t="shared" si="2"/>
        <v>#N/A</v>
      </c>
      <c r="Q38" s="137"/>
      <c r="R38" s="252"/>
      <c r="S38" s="138"/>
      <c r="T38" s="70" t="s">
        <v>1201</v>
      </c>
      <c r="U38" s="139" t="s">
        <v>1335</v>
      </c>
      <c r="V38" s="70" t="s">
        <v>1179</v>
      </c>
      <c r="W38" s="70" t="s">
        <v>1185</v>
      </c>
    </row>
    <row r="39" spans="1:23" ht="38.25" customHeight="1" x14ac:dyDescent="0.15">
      <c r="A39" s="140">
        <v>15</v>
      </c>
      <c r="B39" s="133"/>
      <c r="C39" s="133"/>
      <c r="D39" s="256" t="str">
        <f>IFERROR(VLOOKUP(C39,'所属コード '!$T$2:$U$655,2,FALSE),"")</f>
        <v/>
      </c>
      <c r="E39" s="80"/>
      <c r="F39" s="134"/>
      <c r="G39" s="134"/>
      <c r="H39" s="135"/>
      <c r="I39" s="136"/>
      <c r="J39" s="152" t="e">
        <f t="shared" si="0"/>
        <v>#N/A</v>
      </c>
      <c r="K39" s="137"/>
      <c r="L39" s="136"/>
      <c r="M39" s="152" t="e">
        <f t="shared" si="1"/>
        <v>#N/A</v>
      </c>
      <c r="N39" s="137"/>
      <c r="O39" s="136"/>
      <c r="P39" s="152" t="e">
        <f t="shared" si="2"/>
        <v>#N/A</v>
      </c>
      <c r="Q39" s="137"/>
      <c r="R39" s="252"/>
      <c r="S39" s="138"/>
      <c r="T39" s="70" t="s">
        <v>1298</v>
      </c>
      <c r="U39" s="139" t="s">
        <v>1308</v>
      </c>
      <c r="V39" s="70" t="s">
        <v>1180</v>
      </c>
      <c r="W39" s="70" t="s">
        <v>1186</v>
      </c>
    </row>
    <row r="40" spans="1:23" ht="38.25" customHeight="1" x14ac:dyDescent="0.15">
      <c r="A40" s="140">
        <v>16</v>
      </c>
      <c r="B40" s="133"/>
      <c r="C40" s="133"/>
      <c r="D40" s="256" t="str">
        <f>IFERROR(VLOOKUP(C40,'所属コード '!$T$2:$U$655,2,FALSE),"")</f>
        <v/>
      </c>
      <c r="E40" s="80"/>
      <c r="F40" s="134"/>
      <c r="G40" s="134"/>
      <c r="H40" s="135"/>
      <c r="I40" s="136"/>
      <c r="J40" s="152" t="e">
        <f t="shared" si="0"/>
        <v>#N/A</v>
      </c>
      <c r="K40" s="137"/>
      <c r="L40" s="136"/>
      <c r="M40" s="152" t="e">
        <f t="shared" si="1"/>
        <v>#N/A</v>
      </c>
      <c r="N40" s="137"/>
      <c r="O40" s="136"/>
      <c r="P40" s="152" t="e">
        <f t="shared" si="2"/>
        <v>#N/A</v>
      </c>
      <c r="Q40" s="137"/>
      <c r="R40" s="252"/>
      <c r="S40" s="138"/>
      <c r="T40" s="70" t="s">
        <v>1202</v>
      </c>
      <c r="U40" s="70" t="s">
        <v>1228</v>
      </c>
    </row>
    <row r="41" spans="1:23" ht="38.25" customHeight="1" x14ac:dyDescent="0.15">
      <c r="A41" s="140">
        <v>17</v>
      </c>
      <c r="B41" s="133"/>
      <c r="C41" s="133"/>
      <c r="D41" s="256" t="str">
        <f>IFERROR(VLOOKUP(C41,'所属コード '!$T$2:$U$655,2,FALSE),"")</f>
        <v/>
      </c>
      <c r="E41" s="80"/>
      <c r="F41" s="134"/>
      <c r="G41" s="134"/>
      <c r="H41" s="135"/>
      <c r="I41" s="136"/>
      <c r="J41" s="152" t="e">
        <f t="shared" si="0"/>
        <v>#N/A</v>
      </c>
      <c r="K41" s="137"/>
      <c r="L41" s="136"/>
      <c r="M41" s="152" t="e">
        <f t="shared" si="1"/>
        <v>#N/A</v>
      </c>
      <c r="N41" s="137"/>
      <c r="O41" s="136"/>
      <c r="P41" s="152" t="e">
        <f t="shared" si="2"/>
        <v>#N/A</v>
      </c>
      <c r="Q41" s="137"/>
      <c r="R41" s="252"/>
      <c r="S41" s="138"/>
      <c r="T41" s="70" t="s">
        <v>1203</v>
      </c>
      <c r="U41" s="70" t="s">
        <v>1230</v>
      </c>
    </row>
    <row r="42" spans="1:23" ht="38.25" customHeight="1" x14ac:dyDescent="0.15">
      <c r="A42" s="140">
        <v>18</v>
      </c>
      <c r="B42" s="133"/>
      <c r="C42" s="133"/>
      <c r="D42" s="256" t="str">
        <f>IFERROR(VLOOKUP(C42,'所属コード '!$T$2:$U$655,2,FALSE),"")</f>
        <v/>
      </c>
      <c r="E42" s="80"/>
      <c r="F42" s="134"/>
      <c r="G42" s="134"/>
      <c r="H42" s="135"/>
      <c r="I42" s="136"/>
      <c r="J42" s="152" t="e">
        <f t="shared" si="0"/>
        <v>#N/A</v>
      </c>
      <c r="K42" s="137"/>
      <c r="L42" s="136"/>
      <c r="M42" s="152" t="e">
        <f t="shared" si="1"/>
        <v>#N/A</v>
      </c>
      <c r="N42" s="137"/>
      <c r="O42" s="136"/>
      <c r="P42" s="152" t="e">
        <f t="shared" si="2"/>
        <v>#N/A</v>
      </c>
      <c r="Q42" s="137"/>
      <c r="R42" s="252"/>
      <c r="S42" s="138"/>
      <c r="T42" s="70" t="s">
        <v>1204</v>
      </c>
      <c r="U42" s="70" t="s">
        <v>1232</v>
      </c>
    </row>
    <row r="43" spans="1:23" ht="38.25" customHeight="1" x14ac:dyDescent="0.15">
      <c r="A43" s="140">
        <v>19</v>
      </c>
      <c r="B43" s="133"/>
      <c r="C43" s="133"/>
      <c r="D43" s="256" t="str">
        <f>IFERROR(VLOOKUP(C43,'所属コード '!$T$2:$U$655,2,FALSE),"")</f>
        <v/>
      </c>
      <c r="E43" s="80"/>
      <c r="F43" s="134"/>
      <c r="G43" s="134"/>
      <c r="H43" s="135"/>
      <c r="I43" s="136"/>
      <c r="J43" s="152" t="e">
        <f t="shared" si="0"/>
        <v>#N/A</v>
      </c>
      <c r="K43" s="137"/>
      <c r="L43" s="136"/>
      <c r="M43" s="152" t="e">
        <f t="shared" si="1"/>
        <v>#N/A</v>
      </c>
      <c r="N43" s="137"/>
      <c r="O43" s="136"/>
      <c r="P43" s="152" t="e">
        <f t="shared" si="2"/>
        <v>#N/A</v>
      </c>
      <c r="Q43" s="137"/>
      <c r="R43" s="252"/>
      <c r="S43" s="138"/>
      <c r="T43" s="70" t="s">
        <v>1205</v>
      </c>
      <c r="U43" s="70" t="s">
        <v>1234</v>
      </c>
    </row>
    <row r="44" spans="1:23" ht="38.25" customHeight="1" x14ac:dyDescent="0.15">
      <c r="A44" s="140">
        <v>20</v>
      </c>
      <c r="B44" s="133"/>
      <c r="C44" s="133"/>
      <c r="D44" s="256" t="str">
        <f>IFERROR(VLOOKUP(C44,'所属コード '!$T$2:$U$655,2,FALSE),"")</f>
        <v/>
      </c>
      <c r="E44" s="80"/>
      <c r="F44" s="134"/>
      <c r="G44" s="134"/>
      <c r="H44" s="135"/>
      <c r="I44" s="136"/>
      <c r="J44" s="152" t="e">
        <f t="shared" si="0"/>
        <v>#N/A</v>
      </c>
      <c r="K44" s="137"/>
      <c r="L44" s="136"/>
      <c r="M44" s="152" t="e">
        <f t="shared" si="1"/>
        <v>#N/A</v>
      </c>
      <c r="N44" s="137"/>
      <c r="O44" s="136"/>
      <c r="P44" s="152" t="e">
        <f t="shared" si="2"/>
        <v>#N/A</v>
      </c>
      <c r="Q44" s="137"/>
      <c r="R44" s="252"/>
      <c r="S44" s="138"/>
      <c r="T44" s="70" t="s">
        <v>1206</v>
      </c>
      <c r="U44" s="70" t="s">
        <v>1236</v>
      </c>
    </row>
    <row r="45" spans="1:23" ht="38.25" customHeight="1" x14ac:dyDescent="0.15">
      <c r="A45" s="140">
        <v>21</v>
      </c>
      <c r="B45" s="133"/>
      <c r="C45" s="133"/>
      <c r="D45" s="256" t="str">
        <f>IFERROR(VLOOKUP(C45,'所属コード '!$T$2:$U$655,2,FALSE),"")</f>
        <v/>
      </c>
      <c r="E45" s="80"/>
      <c r="F45" s="134"/>
      <c r="G45" s="134"/>
      <c r="H45" s="135"/>
      <c r="I45" s="136"/>
      <c r="J45" s="152" t="e">
        <f t="shared" si="0"/>
        <v>#N/A</v>
      </c>
      <c r="K45" s="137"/>
      <c r="L45" s="136"/>
      <c r="M45" s="152" t="e">
        <f t="shared" si="1"/>
        <v>#N/A</v>
      </c>
      <c r="N45" s="137"/>
      <c r="O45" s="136"/>
      <c r="P45" s="152" t="e">
        <f t="shared" si="2"/>
        <v>#N/A</v>
      </c>
      <c r="Q45" s="137"/>
      <c r="R45" s="252"/>
      <c r="S45" s="138"/>
      <c r="T45" s="70" t="s">
        <v>1207</v>
      </c>
      <c r="U45" s="70" t="s">
        <v>1238</v>
      </c>
    </row>
    <row r="46" spans="1:23" ht="38.25" customHeight="1" x14ac:dyDescent="0.15">
      <c r="A46" s="140">
        <v>22</v>
      </c>
      <c r="B46" s="133"/>
      <c r="C46" s="133"/>
      <c r="D46" s="256" t="str">
        <f>IFERROR(VLOOKUP(C46,'所属コード '!$T$2:$U$655,2,FALSE),"")</f>
        <v/>
      </c>
      <c r="E46" s="80"/>
      <c r="F46" s="134"/>
      <c r="G46" s="134"/>
      <c r="H46" s="135"/>
      <c r="I46" s="136"/>
      <c r="J46" s="152" t="e">
        <f t="shared" si="0"/>
        <v>#N/A</v>
      </c>
      <c r="K46" s="137"/>
      <c r="L46" s="136"/>
      <c r="M46" s="152" t="e">
        <f t="shared" si="1"/>
        <v>#N/A</v>
      </c>
      <c r="N46" s="137"/>
      <c r="O46" s="136"/>
      <c r="P46" s="152" t="e">
        <f t="shared" si="2"/>
        <v>#N/A</v>
      </c>
      <c r="Q46" s="137"/>
      <c r="R46" s="252"/>
      <c r="S46" s="138"/>
      <c r="T46" s="70" t="s">
        <v>1209</v>
      </c>
      <c r="U46" s="70" t="s">
        <v>1240</v>
      </c>
    </row>
    <row r="47" spans="1:23" ht="38.25" customHeight="1" x14ac:dyDescent="0.15">
      <c r="A47" s="140">
        <v>23</v>
      </c>
      <c r="B47" s="133"/>
      <c r="C47" s="133"/>
      <c r="D47" s="256" t="str">
        <f>IFERROR(VLOOKUP(C47,'所属コード '!$T$2:$U$655,2,FALSE),"")</f>
        <v/>
      </c>
      <c r="E47" s="80"/>
      <c r="F47" s="134"/>
      <c r="G47" s="134"/>
      <c r="H47" s="135"/>
      <c r="I47" s="136"/>
      <c r="J47" s="152" t="e">
        <f t="shared" si="0"/>
        <v>#N/A</v>
      </c>
      <c r="K47" s="137"/>
      <c r="L47" s="136"/>
      <c r="M47" s="152" t="e">
        <f t="shared" si="1"/>
        <v>#N/A</v>
      </c>
      <c r="N47" s="137"/>
      <c r="O47" s="136"/>
      <c r="P47" s="152" t="e">
        <f t="shared" si="2"/>
        <v>#N/A</v>
      </c>
      <c r="Q47" s="137"/>
      <c r="R47" s="252"/>
      <c r="S47" s="138"/>
      <c r="T47" s="70" t="s">
        <v>1210</v>
      </c>
      <c r="U47" s="70" t="s">
        <v>1242</v>
      </c>
    </row>
    <row r="48" spans="1:23" ht="38.25" customHeight="1" x14ac:dyDescent="0.15">
      <c r="A48" s="140">
        <v>24</v>
      </c>
      <c r="B48" s="133"/>
      <c r="C48" s="133"/>
      <c r="D48" s="256" t="str">
        <f>IFERROR(VLOOKUP(C48,'所属コード '!$T$2:$U$655,2,FALSE),"")</f>
        <v/>
      </c>
      <c r="E48" s="80"/>
      <c r="F48" s="134"/>
      <c r="G48" s="134"/>
      <c r="H48" s="135"/>
      <c r="I48" s="136"/>
      <c r="J48" s="152" t="e">
        <f t="shared" si="0"/>
        <v>#N/A</v>
      </c>
      <c r="K48" s="137"/>
      <c r="L48" s="136"/>
      <c r="M48" s="152" t="e">
        <f t="shared" si="1"/>
        <v>#N/A</v>
      </c>
      <c r="N48" s="137"/>
      <c r="O48" s="136"/>
      <c r="P48" s="152" t="e">
        <f t="shared" si="2"/>
        <v>#N/A</v>
      </c>
      <c r="Q48" s="137"/>
      <c r="R48" s="252"/>
      <c r="S48" s="138"/>
      <c r="T48" s="70" t="s">
        <v>1208</v>
      </c>
      <c r="U48" s="70" t="s">
        <v>1244</v>
      </c>
    </row>
    <row r="49" spans="1:21" ht="38.25" customHeight="1" x14ac:dyDescent="0.15">
      <c r="A49" s="140">
        <v>25</v>
      </c>
      <c r="B49" s="133"/>
      <c r="C49" s="133"/>
      <c r="D49" s="256" t="str">
        <f>IFERROR(VLOOKUP(C49,'所属コード '!$T$2:$U$655,2,FALSE),"")</f>
        <v/>
      </c>
      <c r="E49" s="80"/>
      <c r="F49" s="134"/>
      <c r="G49" s="134"/>
      <c r="H49" s="135"/>
      <c r="I49" s="136"/>
      <c r="J49" s="152" t="e">
        <f t="shared" si="0"/>
        <v>#N/A</v>
      </c>
      <c r="K49" s="137"/>
      <c r="L49" s="136"/>
      <c r="M49" s="152" t="e">
        <f t="shared" si="1"/>
        <v>#N/A</v>
      </c>
      <c r="N49" s="137"/>
      <c r="O49" s="136"/>
      <c r="P49" s="152" t="e">
        <f t="shared" si="2"/>
        <v>#N/A</v>
      </c>
      <c r="Q49" s="137"/>
      <c r="R49" s="252"/>
      <c r="S49" s="138"/>
      <c r="T49" s="70" t="s">
        <v>1211</v>
      </c>
      <c r="U49" s="70" t="s">
        <v>1246</v>
      </c>
    </row>
    <row r="50" spans="1:21" ht="38.25" customHeight="1" x14ac:dyDescent="0.15">
      <c r="A50" s="140">
        <v>26</v>
      </c>
      <c r="B50" s="133"/>
      <c r="C50" s="133"/>
      <c r="D50" s="256" t="str">
        <f>IFERROR(VLOOKUP(C50,'所属コード '!$T$2:$U$655,2,FALSE),"")</f>
        <v/>
      </c>
      <c r="E50" s="80"/>
      <c r="F50" s="134"/>
      <c r="G50" s="134"/>
      <c r="H50" s="135"/>
      <c r="I50" s="136"/>
      <c r="J50" s="152" t="e">
        <f t="shared" si="0"/>
        <v>#N/A</v>
      </c>
      <c r="K50" s="137"/>
      <c r="L50" s="136"/>
      <c r="M50" s="152" t="e">
        <f t="shared" si="1"/>
        <v>#N/A</v>
      </c>
      <c r="N50" s="137"/>
      <c r="O50" s="136"/>
      <c r="P50" s="152" t="e">
        <f t="shared" si="2"/>
        <v>#N/A</v>
      </c>
      <c r="Q50" s="137"/>
      <c r="R50" s="252"/>
      <c r="S50" s="138"/>
      <c r="T50" s="70" t="s">
        <v>1212</v>
      </c>
      <c r="U50" s="70" t="s">
        <v>1248</v>
      </c>
    </row>
    <row r="51" spans="1:21" ht="38.25" customHeight="1" x14ac:dyDescent="0.15">
      <c r="A51" s="140">
        <v>27</v>
      </c>
      <c r="B51" s="133"/>
      <c r="C51" s="133"/>
      <c r="D51" s="256" t="str">
        <f>IFERROR(VLOOKUP(C51,'所属コード '!$T$2:$U$655,2,FALSE),"")</f>
        <v/>
      </c>
      <c r="E51" s="80"/>
      <c r="F51" s="134"/>
      <c r="G51" s="134"/>
      <c r="H51" s="135"/>
      <c r="I51" s="136"/>
      <c r="J51" s="152" t="e">
        <f t="shared" si="0"/>
        <v>#N/A</v>
      </c>
      <c r="K51" s="137"/>
      <c r="L51" s="136"/>
      <c r="M51" s="152" t="e">
        <f t="shared" si="1"/>
        <v>#N/A</v>
      </c>
      <c r="N51" s="137"/>
      <c r="O51" s="136"/>
      <c r="P51" s="152" t="e">
        <f t="shared" si="2"/>
        <v>#N/A</v>
      </c>
      <c r="Q51" s="137"/>
      <c r="R51" s="252"/>
      <c r="S51" s="138"/>
      <c r="T51" s="70" t="s">
        <v>1213</v>
      </c>
      <c r="U51" s="70" t="s">
        <v>1250</v>
      </c>
    </row>
    <row r="52" spans="1:21" ht="38.25" customHeight="1" x14ac:dyDescent="0.15">
      <c r="A52" s="140">
        <v>28</v>
      </c>
      <c r="B52" s="133"/>
      <c r="C52" s="133"/>
      <c r="D52" s="256" t="str">
        <f>IFERROR(VLOOKUP(C52,'所属コード '!$T$2:$U$655,2,FALSE),"")</f>
        <v/>
      </c>
      <c r="E52" s="80"/>
      <c r="F52" s="134"/>
      <c r="G52" s="134"/>
      <c r="H52" s="135"/>
      <c r="I52" s="136"/>
      <c r="J52" s="152" t="e">
        <f t="shared" si="0"/>
        <v>#N/A</v>
      </c>
      <c r="K52" s="137"/>
      <c r="L52" s="136"/>
      <c r="M52" s="152" t="e">
        <f t="shared" si="1"/>
        <v>#N/A</v>
      </c>
      <c r="N52" s="137"/>
      <c r="O52" s="136"/>
      <c r="P52" s="152" t="e">
        <f t="shared" si="2"/>
        <v>#N/A</v>
      </c>
      <c r="Q52" s="137"/>
      <c r="R52" s="252"/>
      <c r="S52" s="138"/>
      <c r="T52" s="70" t="s">
        <v>1214</v>
      </c>
      <c r="U52" s="70" t="s">
        <v>1252</v>
      </c>
    </row>
    <row r="53" spans="1:21" ht="38.25" customHeight="1" x14ac:dyDescent="0.15">
      <c r="A53" s="140">
        <v>29</v>
      </c>
      <c r="B53" s="133"/>
      <c r="C53" s="133"/>
      <c r="D53" s="256" t="str">
        <f>IFERROR(VLOOKUP(C53,'所属コード '!$T$2:$U$655,2,FALSE),"")</f>
        <v/>
      </c>
      <c r="E53" s="80"/>
      <c r="F53" s="134"/>
      <c r="G53" s="134"/>
      <c r="H53" s="135"/>
      <c r="I53" s="136"/>
      <c r="J53" s="152" t="e">
        <f t="shared" si="0"/>
        <v>#N/A</v>
      </c>
      <c r="K53" s="137"/>
      <c r="L53" s="136"/>
      <c r="M53" s="152" t="e">
        <f t="shared" si="1"/>
        <v>#N/A</v>
      </c>
      <c r="N53" s="137"/>
      <c r="O53" s="136"/>
      <c r="P53" s="152" t="e">
        <f t="shared" si="2"/>
        <v>#N/A</v>
      </c>
      <c r="Q53" s="137"/>
      <c r="R53" s="252"/>
      <c r="S53" s="138"/>
      <c r="T53" s="70" t="s">
        <v>1215</v>
      </c>
      <c r="U53" s="70" t="s">
        <v>1254</v>
      </c>
    </row>
    <row r="54" spans="1:21" ht="38.25" customHeight="1" thickBot="1" x14ac:dyDescent="0.2">
      <c r="A54" s="143">
        <v>30</v>
      </c>
      <c r="B54" s="143"/>
      <c r="C54" s="143"/>
      <c r="D54" s="257" t="str">
        <f>IFERROR(VLOOKUP(C54,'所属コード '!$T$2:$U$655,2,FALSE),"")</f>
        <v/>
      </c>
      <c r="E54" s="144"/>
      <c r="F54" s="145"/>
      <c r="G54" s="146"/>
      <c r="H54" s="147"/>
      <c r="I54" s="148"/>
      <c r="J54" s="153" t="e">
        <f t="shared" si="0"/>
        <v>#N/A</v>
      </c>
      <c r="K54" s="149"/>
      <c r="L54" s="148"/>
      <c r="M54" s="153" t="e">
        <f t="shared" si="1"/>
        <v>#N/A</v>
      </c>
      <c r="N54" s="149"/>
      <c r="O54" s="148"/>
      <c r="P54" s="153" t="e">
        <f t="shared" si="2"/>
        <v>#N/A</v>
      </c>
      <c r="Q54" s="149"/>
      <c r="R54" s="253"/>
      <c r="S54" s="138"/>
      <c r="T54" s="70" t="s">
        <v>1216</v>
      </c>
      <c r="U54" s="70" t="s">
        <v>1256</v>
      </c>
    </row>
    <row r="55" spans="1:21" ht="20.25" customHeight="1" x14ac:dyDescent="0.15">
      <c r="E55" s="71"/>
      <c r="F55" s="118"/>
      <c r="G55" s="118"/>
      <c r="H55" s="81"/>
      <c r="I55" s="150"/>
      <c r="J55" s="117"/>
      <c r="K55" s="99"/>
      <c r="L55" s="150"/>
      <c r="M55" s="117"/>
      <c r="N55" s="99"/>
      <c r="O55" s="71"/>
      <c r="P55" s="117"/>
      <c r="Q55" s="99"/>
      <c r="R55" s="151"/>
      <c r="T55" s="70" t="s">
        <v>1217</v>
      </c>
      <c r="U55" s="70" t="s">
        <v>1258</v>
      </c>
    </row>
    <row r="56" spans="1:21" x14ac:dyDescent="0.15">
      <c r="J56" s="117"/>
      <c r="M56" s="117"/>
      <c r="P56" s="117"/>
      <c r="T56" s="70" t="s">
        <v>1218</v>
      </c>
      <c r="U56" s="70" t="s">
        <v>1260</v>
      </c>
    </row>
    <row r="57" spans="1:21" x14ac:dyDescent="0.15">
      <c r="T57" s="70" t="s">
        <v>1219</v>
      </c>
      <c r="U57" s="70" t="s">
        <v>1262</v>
      </c>
    </row>
    <row r="87" spans="10:17" x14ac:dyDescent="0.15">
      <c r="J87" s="150"/>
      <c r="M87" s="150"/>
      <c r="P87" s="151"/>
    </row>
    <row r="88" spans="10:17" x14ac:dyDescent="0.15">
      <c r="K88" s="150"/>
      <c r="N88" s="150"/>
      <c r="Q88" s="71"/>
    </row>
  </sheetData>
  <sheetProtection algorithmName="SHA-512" hashValue="U8CZJm1mOmO1pRdxUboG/iOV1EtF5ZtJLc8jkbgAzqt/mKiSBJBHKk9CVbB1Ud64WXgBbP9ZKoN6lXgWMdmyxQ==" saltValue="F8l4a90K//ya/Ff0ZXt42g==" spinCount="100000" sheet="1" objects="1" scenarios="1"/>
  <mergeCells count="25">
    <mergeCell ref="G12:I12"/>
    <mergeCell ref="L12:N12"/>
    <mergeCell ref="K11:N11"/>
    <mergeCell ref="E8:H8"/>
    <mergeCell ref="K8:N8"/>
    <mergeCell ref="E11:H11"/>
    <mergeCell ref="A1:R1"/>
    <mergeCell ref="D6:E6"/>
    <mergeCell ref="D9:D10"/>
    <mergeCell ref="E10:N10"/>
    <mergeCell ref="E9:F9"/>
    <mergeCell ref="F6:N6"/>
    <mergeCell ref="K9:N9"/>
    <mergeCell ref="G13:I13"/>
    <mergeCell ref="L13:N13"/>
    <mergeCell ref="E15:E19"/>
    <mergeCell ref="I19:K19"/>
    <mergeCell ref="I18:K18"/>
    <mergeCell ref="I16:K16"/>
    <mergeCell ref="G16:H16"/>
    <mergeCell ref="I15:L15"/>
    <mergeCell ref="G19:H19"/>
    <mergeCell ref="G17:H17"/>
    <mergeCell ref="I17:K17"/>
    <mergeCell ref="G15:H15"/>
  </mergeCells>
  <phoneticPr fontId="4"/>
  <dataValidations count="4">
    <dataValidation type="list" allowBlank="1" showInputMessage="1" showErrorMessage="1" sqref="F6" xr:uid="{00000000-0002-0000-0200-000000000000}">
      <formula1>$T$6</formula1>
    </dataValidation>
    <dataValidation type="custom" allowBlank="1" showInputMessage="1" showErrorMessage="1" errorTitle="入力エラー" error="半角数字で入力してください" sqref="K25:K54 Q25:Q54 N25:N54" xr:uid="{35AADCBD-3C56-4FB2-BA57-B845B34E0B5D}">
      <formula1>LEN(K25)=LENB(K25)</formula1>
    </dataValidation>
    <dataValidation type="list" allowBlank="1" showInputMessage="1" showErrorMessage="1" sqref="L24:L54 I24:I54 O24:O54" xr:uid="{CAFC9022-843C-44D6-B78B-208E9B35AABE}">
      <formula1>$T$24:$T$57</formula1>
    </dataValidation>
    <dataValidation type="list" allowBlank="1" showInputMessage="1" showErrorMessage="1" sqref="E12:E13" xr:uid="{6D58928C-0873-4639-AA48-DB23CE06580C}">
      <formula1>$T$15:$T$16</formula1>
    </dataValidation>
  </dataValidations>
  <pageMargins left="0.59055118110236227" right="0.59055118110236227" top="0.59055118110236227" bottom="0.62992125984251968" header="0.51181102362204722" footer="0.55118110236220474"/>
  <pageSetup paperSize="9" scale="47" orientation="portrait" horizontalDpi="360" verticalDpi="36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DB07-05BD-4E5A-9024-42DA92332A86}">
  <sheetPr codeName="Sheet4"/>
  <dimension ref="A1:L9"/>
  <sheetViews>
    <sheetView workbookViewId="0">
      <selection activeCell="I25" sqref="I25"/>
    </sheetView>
  </sheetViews>
  <sheetFormatPr defaultColWidth="9.140625" defaultRowHeight="12.75" x14ac:dyDescent="0.15"/>
  <cols>
    <col min="1" max="1" width="31.85546875" style="2" customWidth="1"/>
    <col min="2" max="2" width="4.42578125" style="2" customWidth="1"/>
    <col min="3" max="3" width="11.5703125" style="2" customWidth="1"/>
    <col min="4" max="4" width="15.28515625" style="2" customWidth="1"/>
    <col min="5" max="6" width="9.28515625" style="2" customWidth="1"/>
    <col min="7" max="12" width="15.28515625" style="2" bestFit="1" customWidth="1"/>
    <col min="13" max="16384" width="9.140625" style="2"/>
  </cols>
  <sheetData>
    <row r="1" spans="1:12" ht="9.75" customHeight="1" x14ac:dyDescent="0.15"/>
    <row r="2" spans="1:12" ht="17.25" x14ac:dyDescent="0.15">
      <c r="A2" s="45" t="s">
        <v>1275</v>
      </c>
      <c r="B2" s="381"/>
      <c r="C2" s="381"/>
      <c r="D2" s="45"/>
      <c r="E2" s="382"/>
      <c r="F2" s="382"/>
      <c r="G2" s="381"/>
      <c r="H2" s="381"/>
      <c r="I2" s="381"/>
      <c r="J2" s="46"/>
      <c r="K2" s="46"/>
      <c r="L2" s="1"/>
    </row>
    <row r="3" spans="1:12" ht="18" thickBot="1" x14ac:dyDescent="0.2">
      <c r="A3" s="45"/>
      <c r="B3" s="45"/>
      <c r="C3" s="45"/>
      <c r="D3" s="45"/>
      <c r="E3" s="45"/>
      <c r="F3" s="45"/>
      <c r="H3" s="47"/>
      <c r="I3" s="47"/>
      <c r="J3" s="48"/>
      <c r="K3" s="48"/>
      <c r="L3" s="47"/>
    </row>
    <row r="4" spans="1:12" ht="15" thickBot="1" x14ac:dyDescent="0.2">
      <c r="B4" s="49" t="s">
        <v>1276</v>
      </c>
      <c r="C4" s="50" t="s">
        <v>1277</v>
      </c>
      <c r="D4" s="50" t="s">
        <v>652</v>
      </c>
      <c r="E4" s="51" t="s">
        <v>1278</v>
      </c>
      <c r="F4" s="50" t="s">
        <v>1279</v>
      </c>
      <c r="G4" s="52" t="s">
        <v>1280</v>
      </c>
      <c r="H4" s="53" t="s">
        <v>1281</v>
      </c>
      <c r="I4" s="53" t="s">
        <v>1282</v>
      </c>
      <c r="J4" s="53" t="s">
        <v>1283</v>
      </c>
      <c r="K4" s="53" t="s">
        <v>1284</v>
      </c>
      <c r="L4" s="54" t="s">
        <v>1285</v>
      </c>
    </row>
    <row r="5" spans="1:12" ht="18" thickBot="1" x14ac:dyDescent="0.2">
      <c r="A5" s="55" t="s">
        <v>1286</v>
      </c>
      <c r="B5" s="56">
        <v>1</v>
      </c>
      <c r="C5" s="57" t="s">
        <v>1287</v>
      </c>
      <c r="D5" s="57" t="s">
        <v>1288</v>
      </c>
      <c r="E5" s="58">
        <v>386008</v>
      </c>
      <c r="F5" s="58" t="s">
        <v>1289</v>
      </c>
      <c r="G5" s="59" t="s">
        <v>1368</v>
      </c>
      <c r="H5" s="59" t="s">
        <v>1369</v>
      </c>
      <c r="I5" s="59" t="s">
        <v>1370</v>
      </c>
      <c r="J5" s="59" t="s">
        <v>1371</v>
      </c>
      <c r="K5" s="59"/>
      <c r="L5" s="59"/>
    </row>
    <row r="6" spans="1:12" ht="18" thickBot="1" x14ac:dyDescent="0.2">
      <c r="A6" s="60" t="s">
        <v>1290</v>
      </c>
      <c r="B6" s="61"/>
      <c r="C6" s="62"/>
      <c r="D6" s="62"/>
      <c r="E6" s="63"/>
      <c r="F6" s="64"/>
      <c r="G6" s="65"/>
      <c r="H6" s="65"/>
      <c r="I6" s="65"/>
      <c r="J6" s="65"/>
      <c r="K6" s="65"/>
      <c r="L6" s="66"/>
    </row>
    <row r="7" spans="1:12" ht="18" thickBot="1" x14ac:dyDescent="0.2">
      <c r="A7" s="60" t="s">
        <v>1290</v>
      </c>
      <c r="B7" s="61"/>
      <c r="C7" s="62"/>
      <c r="D7" s="62"/>
      <c r="E7" s="63"/>
      <c r="F7" s="64"/>
      <c r="G7" s="65"/>
      <c r="H7" s="65"/>
      <c r="I7" s="65"/>
      <c r="J7" s="65"/>
      <c r="K7" s="65"/>
      <c r="L7" s="66"/>
    </row>
    <row r="8" spans="1:12" ht="18" thickBot="1" x14ac:dyDescent="0.2">
      <c r="A8" s="60" t="s">
        <v>1290</v>
      </c>
      <c r="B8" s="61"/>
      <c r="C8" s="62"/>
      <c r="D8" s="62"/>
      <c r="E8" s="63"/>
      <c r="F8" s="64"/>
      <c r="G8" s="65"/>
      <c r="H8" s="65"/>
      <c r="I8" s="65"/>
      <c r="J8" s="65"/>
      <c r="K8" s="65"/>
      <c r="L8" s="66"/>
    </row>
    <row r="9" spans="1:12" ht="18" thickBot="1" x14ac:dyDescent="0.2">
      <c r="A9" s="60" t="s">
        <v>1290</v>
      </c>
      <c r="B9" s="61"/>
      <c r="C9" s="62"/>
      <c r="D9" s="62"/>
      <c r="E9" s="63"/>
      <c r="F9" s="64"/>
      <c r="G9" s="67"/>
      <c r="H9" s="67"/>
      <c r="I9" s="67"/>
      <c r="J9" s="67"/>
      <c r="K9" s="67"/>
      <c r="L9" s="68"/>
    </row>
  </sheetData>
  <sheetProtection algorithmName="SHA-512" hashValue="Qm0apqcXPQ6MI+SB7CMZzUfq/41+enbluEugUxJGZ+Ajrg5Jph8IGlntQ30XeDl2sAu72C32b0VZDuzbTuMIKw==" saltValue="jWEOcDrlvKoMrwSAEraSEg==" spinCount="100000" sheet="1" objects="1" scenarios="1"/>
  <mergeCells count="3">
    <mergeCell ref="B2:C2"/>
    <mergeCell ref="E2:F2"/>
    <mergeCell ref="G2:I2"/>
  </mergeCells>
  <phoneticPr fontId="4"/>
  <dataValidations count="1">
    <dataValidation type="custom" allowBlank="1" showInputMessage="1" showErrorMessage="1" errorTitle="入力エラー" error="半角数字で入力してください" sqref="E6:L9" xr:uid="{B3E14AAB-7CF7-46F2-882A-84FAEC4E4B13}">
      <formula1>LEN(E6)=LENB(E6)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U652"/>
  <sheetViews>
    <sheetView topLeftCell="A51" zoomScale="80" zoomScaleNormal="80" workbookViewId="0">
      <selection activeCell="F6" sqref="F6"/>
    </sheetView>
  </sheetViews>
  <sheetFormatPr defaultColWidth="10.28515625" defaultRowHeight="13.5" x14ac:dyDescent="0.15"/>
  <cols>
    <col min="1" max="1" width="9.7109375" style="18" bestFit="1" customWidth="1"/>
    <col min="2" max="2" width="23.85546875" style="18" bestFit="1" customWidth="1"/>
    <col min="3" max="3" width="27.7109375" style="18" bestFit="1" customWidth="1"/>
    <col min="4" max="4" width="9.7109375" style="18" bestFit="1" customWidth="1"/>
    <col min="5" max="5" width="18.85546875" style="18" customWidth="1"/>
    <col min="6" max="6" width="26.140625" style="18" customWidth="1"/>
    <col min="7" max="7" width="10.28515625" style="9" customWidth="1"/>
    <col min="8" max="8" width="16.140625" style="9" bestFit="1" customWidth="1"/>
    <col min="9" max="9" width="28.7109375" style="9" customWidth="1"/>
    <col min="10" max="10" width="10.28515625" style="9" customWidth="1"/>
    <col min="11" max="11" width="18.5703125" style="9" customWidth="1"/>
    <col min="12" max="12" width="21.28515625" style="9" bestFit="1" customWidth="1"/>
    <col min="13" max="13" width="10.28515625" style="9"/>
    <col min="14" max="14" width="26.42578125" style="9" bestFit="1" customWidth="1"/>
    <col min="15" max="15" width="29" style="9" bestFit="1" customWidth="1"/>
    <col min="16" max="16" width="10.28515625" style="18"/>
    <col min="17" max="17" width="23.85546875" style="18" bestFit="1" customWidth="1"/>
    <col min="18" max="18" width="10.28515625" style="18" customWidth="1"/>
    <col min="19" max="19" width="10.28515625" style="18" hidden="1" customWidth="1"/>
    <col min="20" max="20" width="26.42578125" style="18" hidden="1" customWidth="1"/>
    <col min="21" max="21" width="10.28515625" style="18" hidden="1" customWidth="1"/>
    <col min="22" max="16384" width="10.28515625" style="18"/>
  </cols>
  <sheetData>
    <row r="1" spans="1:21" s="9" customFormat="1" ht="21.75" customHeight="1" thickBot="1" x14ac:dyDescent="0.2">
      <c r="A1" s="383" t="s">
        <v>919</v>
      </c>
      <c r="B1" s="385"/>
      <c r="C1" s="384"/>
      <c r="D1" s="383" t="s">
        <v>920</v>
      </c>
      <c r="E1" s="385"/>
      <c r="F1" s="384"/>
      <c r="G1" s="386" t="s">
        <v>341</v>
      </c>
      <c r="H1" s="387"/>
      <c r="I1" s="388"/>
      <c r="J1" s="389" t="s">
        <v>342</v>
      </c>
      <c r="K1" s="387"/>
      <c r="L1" s="388"/>
      <c r="M1" s="383" t="s">
        <v>618</v>
      </c>
      <c r="N1" s="385"/>
      <c r="O1" s="384"/>
      <c r="P1" s="383" t="s">
        <v>1074</v>
      </c>
      <c r="Q1" s="384"/>
    </row>
    <row r="2" spans="1:21" x14ac:dyDescent="0.15">
      <c r="A2" s="10">
        <v>380000</v>
      </c>
      <c r="B2" s="11" t="s">
        <v>36</v>
      </c>
      <c r="C2" s="12" t="s">
        <v>37</v>
      </c>
      <c r="D2" s="10">
        <v>490001</v>
      </c>
      <c r="E2" s="11" t="s">
        <v>1005</v>
      </c>
      <c r="F2" s="12" t="s">
        <v>1006</v>
      </c>
      <c r="G2" s="13">
        <v>383001</v>
      </c>
      <c r="H2" s="14" t="s">
        <v>660</v>
      </c>
      <c r="I2" s="269" t="s">
        <v>464</v>
      </c>
      <c r="J2" s="15">
        <v>385000</v>
      </c>
      <c r="K2" s="16" t="s">
        <v>658</v>
      </c>
      <c r="L2" s="17" t="s">
        <v>659</v>
      </c>
      <c r="M2" s="15">
        <v>388001</v>
      </c>
      <c r="N2" s="16" t="s">
        <v>921</v>
      </c>
      <c r="O2" s="17" t="s">
        <v>619</v>
      </c>
      <c r="P2" s="41">
        <v>40000</v>
      </c>
      <c r="Q2" s="42" t="s">
        <v>1075</v>
      </c>
      <c r="S2" s="10">
        <v>380000</v>
      </c>
      <c r="T2" s="11" t="s">
        <v>36</v>
      </c>
      <c r="U2" s="10">
        <v>380000</v>
      </c>
    </row>
    <row r="3" spans="1:21" x14ac:dyDescent="0.15">
      <c r="A3" s="19">
        <v>380001</v>
      </c>
      <c r="B3" s="20" t="s">
        <v>561</v>
      </c>
      <c r="C3" s="21" t="s">
        <v>562</v>
      </c>
      <c r="D3" s="19">
        <v>490010</v>
      </c>
      <c r="E3" s="20" t="s">
        <v>800</v>
      </c>
      <c r="F3" s="21" t="s">
        <v>801</v>
      </c>
      <c r="G3" s="22">
        <v>383091</v>
      </c>
      <c r="H3" s="23" t="s">
        <v>1039</v>
      </c>
      <c r="I3" s="24" t="s">
        <v>49</v>
      </c>
      <c r="J3" s="25">
        <v>385001</v>
      </c>
      <c r="K3" s="23" t="s">
        <v>660</v>
      </c>
      <c r="L3" s="26" t="s">
        <v>661</v>
      </c>
      <c r="M3" s="25">
        <v>388002</v>
      </c>
      <c r="N3" s="23" t="s">
        <v>922</v>
      </c>
      <c r="O3" s="26" t="s">
        <v>620</v>
      </c>
      <c r="P3" s="43">
        <v>70001</v>
      </c>
      <c r="Q3" s="44" t="s">
        <v>1076</v>
      </c>
      <c r="S3" s="19">
        <v>380001</v>
      </c>
      <c r="T3" s="20" t="s">
        <v>561</v>
      </c>
      <c r="U3" s="19">
        <v>380001</v>
      </c>
    </row>
    <row r="4" spans="1:21" x14ac:dyDescent="0.15">
      <c r="A4" s="19">
        <v>380003</v>
      </c>
      <c r="B4" s="20" t="s">
        <v>38</v>
      </c>
      <c r="C4" s="21" t="s">
        <v>39</v>
      </c>
      <c r="D4" s="19">
        <v>490016</v>
      </c>
      <c r="E4" s="20" t="s">
        <v>301</v>
      </c>
      <c r="F4" s="21" t="s">
        <v>302</v>
      </c>
      <c r="G4" s="22">
        <v>383092</v>
      </c>
      <c r="H4" s="23" t="s">
        <v>923</v>
      </c>
      <c r="I4" s="24" t="s">
        <v>458</v>
      </c>
      <c r="J4" s="25">
        <v>385002</v>
      </c>
      <c r="K4" s="23" t="s">
        <v>363</v>
      </c>
      <c r="L4" s="26" t="s">
        <v>219</v>
      </c>
      <c r="M4" s="25">
        <v>388003</v>
      </c>
      <c r="N4" s="23" t="s">
        <v>621</v>
      </c>
      <c r="O4" s="26" t="s">
        <v>622</v>
      </c>
      <c r="P4" s="43">
        <v>130000</v>
      </c>
      <c r="Q4" s="44" t="s">
        <v>1077</v>
      </c>
      <c r="S4" s="19">
        <v>380003</v>
      </c>
      <c r="T4" s="20" t="s">
        <v>38</v>
      </c>
      <c r="U4" s="19">
        <v>380003</v>
      </c>
    </row>
    <row r="5" spans="1:21" x14ac:dyDescent="0.15">
      <c r="A5" s="19">
        <v>380005</v>
      </c>
      <c r="B5" s="20" t="s">
        <v>40</v>
      </c>
      <c r="C5" s="21" t="s">
        <v>41</v>
      </c>
      <c r="D5" s="19">
        <v>490024</v>
      </c>
      <c r="E5" s="20" t="s">
        <v>802</v>
      </c>
      <c r="F5" s="21" t="s">
        <v>803</v>
      </c>
      <c r="G5" s="22">
        <v>383101</v>
      </c>
      <c r="H5" s="23" t="s">
        <v>465</v>
      </c>
      <c r="I5" s="24" t="s">
        <v>104</v>
      </c>
      <c r="J5" s="25">
        <v>385003</v>
      </c>
      <c r="K5" s="23" t="s">
        <v>364</v>
      </c>
      <c r="L5" s="26" t="s">
        <v>220</v>
      </c>
      <c r="M5" s="25">
        <v>388004</v>
      </c>
      <c r="N5" s="23" t="s">
        <v>924</v>
      </c>
      <c r="O5" s="26" t="s">
        <v>623</v>
      </c>
      <c r="P5" s="43">
        <v>140001</v>
      </c>
      <c r="Q5" s="44" t="s">
        <v>1078</v>
      </c>
      <c r="S5" s="19">
        <v>380005</v>
      </c>
      <c r="T5" s="20" t="s">
        <v>40</v>
      </c>
      <c r="U5" s="19">
        <v>380005</v>
      </c>
    </row>
    <row r="6" spans="1:21" x14ac:dyDescent="0.15">
      <c r="A6" s="19">
        <v>380006</v>
      </c>
      <c r="B6" s="20" t="s">
        <v>42</v>
      </c>
      <c r="C6" s="21" t="s">
        <v>43</v>
      </c>
      <c r="D6" s="19">
        <v>490025</v>
      </c>
      <c r="E6" s="20" t="s">
        <v>804</v>
      </c>
      <c r="F6" s="21" t="s">
        <v>805</v>
      </c>
      <c r="G6" s="22">
        <v>383102</v>
      </c>
      <c r="H6" s="23" t="s">
        <v>466</v>
      </c>
      <c r="I6" s="24" t="s">
        <v>105</v>
      </c>
      <c r="J6" s="25">
        <v>385004</v>
      </c>
      <c r="K6" s="23" t="s">
        <v>365</v>
      </c>
      <c r="L6" s="26" t="s">
        <v>221</v>
      </c>
      <c r="M6" s="25">
        <v>388005</v>
      </c>
      <c r="N6" s="23" t="s">
        <v>925</v>
      </c>
      <c r="O6" s="26" t="s">
        <v>624</v>
      </c>
      <c r="P6" s="43">
        <v>140002</v>
      </c>
      <c r="Q6" s="44" t="s">
        <v>1079</v>
      </c>
      <c r="S6" s="19">
        <v>380006</v>
      </c>
      <c r="T6" s="20" t="s">
        <v>42</v>
      </c>
      <c r="U6" s="19">
        <v>380006</v>
      </c>
    </row>
    <row r="7" spans="1:21" x14ac:dyDescent="0.15">
      <c r="A7" s="19">
        <v>380008</v>
      </c>
      <c r="B7" s="20" t="s">
        <v>44</v>
      </c>
      <c r="C7" s="21" t="s">
        <v>45</v>
      </c>
      <c r="D7" s="19">
        <v>490034</v>
      </c>
      <c r="E7" s="20" t="s">
        <v>456</v>
      </c>
      <c r="F7" s="21" t="s">
        <v>303</v>
      </c>
      <c r="G7" s="22">
        <v>383103</v>
      </c>
      <c r="H7" s="23" t="s">
        <v>422</v>
      </c>
      <c r="I7" s="24" t="s">
        <v>106</v>
      </c>
      <c r="J7" s="25">
        <v>385006</v>
      </c>
      <c r="K7" s="23" t="s">
        <v>366</v>
      </c>
      <c r="L7" s="26" t="s">
        <v>126</v>
      </c>
      <c r="M7" s="25">
        <v>388006</v>
      </c>
      <c r="N7" s="23" t="s">
        <v>625</v>
      </c>
      <c r="O7" s="26" t="s">
        <v>626</v>
      </c>
      <c r="P7" s="43">
        <v>140003</v>
      </c>
      <c r="Q7" s="44" t="s">
        <v>1080</v>
      </c>
      <c r="S7" s="19">
        <v>380008</v>
      </c>
      <c r="T7" s="20" t="s">
        <v>44</v>
      </c>
      <c r="U7" s="19">
        <v>380008</v>
      </c>
    </row>
    <row r="8" spans="1:21" x14ac:dyDescent="0.15">
      <c r="A8" s="19">
        <v>380009</v>
      </c>
      <c r="B8" s="20" t="s">
        <v>46</v>
      </c>
      <c r="C8" s="21" t="s">
        <v>47</v>
      </c>
      <c r="D8" s="19">
        <v>490051</v>
      </c>
      <c r="E8" s="20" t="s">
        <v>926</v>
      </c>
      <c r="F8" s="21" t="s">
        <v>927</v>
      </c>
      <c r="G8" s="22">
        <v>383104</v>
      </c>
      <c r="H8" s="23" t="s">
        <v>442</v>
      </c>
      <c r="I8" s="24" t="s">
        <v>107</v>
      </c>
      <c r="J8" s="25">
        <v>385007</v>
      </c>
      <c r="K8" s="23" t="s">
        <v>367</v>
      </c>
      <c r="L8" s="26" t="s">
        <v>125</v>
      </c>
      <c r="M8" s="25">
        <v>388007</v>
      </c>
      <c r="N8" s="23" t="s">
        <v>928</v>
      </c>
      <c r="O8" s="26" t="s">
        <v>627</v>
      </c>
      <c r="P8" s="43">
        <v>140004</v>
      </c>
      <c r="Q8" s="44" t="s">
        <v>1081</v>
      </c>
      <c r="S8" s="19">
        <v>380009</v>
      </c>
      <c r="T8" s="20" t="s">
        <v>46</v>
      </c>
      <c r="U8" s="19">
        <v>380009</v>
      </c>
    </row>
    <row r="9" spans="1:21" x14ac:dyDescent="0.15">
      <c r="A9" s="19">
        <v>380014</v>
      </c>
      <c r="B9" s="20" t="s">
        <v>50</v>
      </c>
      <c r="C9" s="21" t="s">
        <v>51</v>
      </c>
      <c r="D9" s="19">
        <v>490053</v>
      </c>
      <c r="E9" s="20" t="s">
        <v>808</v>
      </c>
      <c r="F9" s="21" t="s">
        <v>809</v>
      </c>
      <c r="G9" s="22">
        <v>383105</v>
      </c>
      <c r="H9" s="23" t="s">
        <v>467</v>
      </c>
      <c r="I9" s="24" t="s">
        <v>108</v>
      </c>
      <c r="J9" s="25">
        <v>385008</v>
      </c>
      <c r="K9" s="23" t="s">
        <v>368</v>
      </c>
      <c r="L9" s="26" t="s">
        <v>222</v>
      </c>
      <c r="M9" s="25">
        <v>388008</v>
      </c>
      <c r="N9" s="23" t="s">
        <v>929</v>
      </c>
      <c r="O9" s="26" t="s">
        <v>722</v>
      </c>
      <c r="P9" s="43">
        <v>140005</v>
      </c>
      <c r="Q9" s="44" t="s">
        <v>1082</v>
      </c>
      <c r="S9" s="19">
        <v>380014</v>
      </c>
      <c r="T9" s="20" t="s">
        <v>50</v>
      </c>
      <c r="U9" s="19">
        <v>380014</v>
      </c>
    </row>
    <row r="10" spans="1:21" x14ac:dyDescent="0.15">
      <c r="A10" s="19">
        <v>380019</v>
      </c>
      <c r="B10" s="20" t="s">
        <v>52</v>
      </c>
      <c r="C10" s="21" t="s">
        <v>53</v>
      </c>
      <c r="D10" s="19">
        <v>490058</v>
      </c>
      <c r="E10" s="20" t="s">
        <v>812</v>
      </c>
      <c r="F10" s="21" t="s">
        <v>813</v>
      </c>
      <c r="G10" s="22">
        <v>383106</v>
      </c>
      <c r="H10" s="23" t="s">
        <v>468</v>
      </c>
      <c r="I10" s="24" t="s">
        <v>109</v>
      </c>
      <c r="J10" s="25">
        <v>385009</v>
      </c>
      <c r="K10" s="23" t="s">
        <v>369</v>
      </c>
      <c r="L10" s="26" t="s">
        <v>223</v>
      </c>
      <c r="M10" s="25">
        <v>388009</v>
      </c>
      <c r="N10" s="23" t="s">
        <v>662</v>
      </c>
      <c r="O10" s="26" t="s">
        <v>628</v>
      </c>
      <c r="P10" s="43">
        <v>140006</v>
      </c>
      <c r="Q10" s="44" t="s">
        <v>1083</v>
      </c>
      <c r="S10" s="19">
        <v>380019</v>
      </c>
      <c r="T10" s="20" t="s">
        <v>52</v>
      </c>
      <c r="U10" s="19">
        <v>380019</v>
      </c>
    </row>
    <row r="11" spans="1:21" x14ac:dyDescent="0.15">
      <c r="A11" s="19">
        <v>380020</v>
      </c>
      <c r="B11" s="20" t="s">
        <v>663</v>
      </c>
      <c r="C11" s="21" t="s">
        <v>563</v>
      </c>
      <c r="D11" s="19">
        <v>490062</v>
      </c>
      <c r="E11" s="20" t="s">
        <v>304</v>
      </c>
      <c r="F11" s="21" t="s">
        <v>305</v>
      </c>
      <c r="G11" s="22">
        <v>383107</v>
      </c>
      <c r="H11" s="23" t="s">
        <v>469</v>
      </c>
      <c r="I11" s="24" t="s">
        <v>110</v>
      </c>
      <c r="J11" s="25">
        <v>385010</v>
      </c>
      <c r="K11" s="23" t="s">
        <v>370</v>
      </c>
      <c r="L11" s="26" t="s">
        <v>224</v>
      </c>
      <c r="M11" s="25">
        <v>388010</v>
      </c>
      <c r="N11" s="23" t="s">
        <v>629</v>
      </c>
      <c r="O11" s="26" t="s">
        <v>630</v>
      </c>
      <c r="P11" s="43">
        <v>180081</v>
      </c>
      <c r="Q11" s="44" t="s">
        <v>1084</v>
      </c>
      <c r="S11" s="19">
        <v>380020</v>
      </c>
      <c r="T11" s="20" t="s">
        <v>663</v>
      </c>
      <c r="U11" s="19">
        <v>380020</v>
      </c>
    </row>
    <row r="12" spans="1:21" x14ac:dyDescent="0.15">
      <c r="A12" s="19">
        <v>380021</v>
      </c>
      <c r="B12" s="20" t="s">
        <v>54</v>
      </c>
      <c r="C12" s="21" t="s">
        <v>55</v>
      </c>
      <c r="D12" s="19">
        <v>490064</v>
      </c>
      <c r="E12" s="20" t="s">
        <v>814</v>
      </c>
      <c r="F12" s="21" t="s">
        <v>815</v>
      </c>
      <c r="G12" s="22">
        <v>383108</v>
      </c>
      <c r="H12" s="23" t="s">
        <v>470</v>
      </c>
      <c r="I12" s="24" t="s">
        <v>930</v>
      </c>
      <c r="J12" s="25">
        <v>385011</v>
      </c>
      <c r="K12" s="23" t="s">
        <v>371</v>
      </c>
      <c r="L12" s="26" t="s">
        <v>225</v>
      </c>
      <c r="M12" s="25">
        <v>388011</v>
      </c>
      <c r="N12" s="23" t="s">
        <v>631</v>
      </c>
      <c r="O12" s="26" t="s">
        <v>632</v>
      </c>
      <c r="P12" s="43">
        <v>210001</v>
      </c>
      <c r="Q12" s="44" t="s">
        <v>1085</v>
      </c>
      <c r="S12" s="19">
        <v>380021</v>
      </c>
      <c r="T12" s="20" t="s">
        <v>54</v>
      </c>
      <c r="U12" s="19">
        <v>380021</v>
      </c>
    </row>
    <row r="13" spans="1:21" x14ac:dyDescent="0.15">
      <c r="A13" s="19">
        <v>380022</v>
      </c>
      <c r="B13" s="20" t="s">
        <v>56</v>
      </c>
      <c r="C13" s="21" t="s">
        <v>57</v>
      </c>
      <c r="D13" s="19">
        <v>490066</v>
      </c>
      <c r="E13" s="20" t="s">
        <v>306</v>
      </c>
      <c r="F13" s="21" t="s">
        <v>307</v>
      </c>
      <c r="G13" s="22">
        <v>383109</v>
      </c>
      <c r="H13" s="23" t="s">
        <v>471</v>
      </c>
      <c r="I13" s="24" t="s">
        <v>111</v>
      </c>
      <c r="J13" s="25">
        <v>385013</v>
      </c>
      <c r="K13" s="23" t="s">
        <v>372</v>
      </c>
      <c r="L13" s="26" t="s">
        <v>226</v>
      </c>
      <c r="M13" s="25">
        <v>388012</v>
      </c>
      <c r="N13" s="23" t="s">
        <v>633</v>
      </c>
      <c r="O13" s="26" t="s">
        <v>634</v>
      </c>
      <c r="P13" s="43">
        <v>220000</v>
      </c>
      <c r="Q13" s="44" t="s">
        <v>1086</v>
      </c>
      <c r="S13" s="19">
        <v>380022</v>
      </c>
      <c r="T13" s="20" t="s">
        <v>56</v>
      </c>
      <c r="U13" s="19">
        <v>380022</v>
      </c>
    </row>
    <row r="14" spans="1:21" x14ac:dyDescent="0.15">
      <c r="A14" s="19">
        <v>380023</v>
      </c>
      <c r="B14" s="20" t="s">
        <v>58</v>
      </c>
      <c r="C14" s="21" t="s">
        <v>59</v>
      </c>
      <c r="D14" s="19">
        <v>490068</v>
      </c>
      <c r="E14" s="20" t="s">
        <v>308</v>
      </c>
      <c r="F14" s="21" t="s">
        <v>309</v>
      </c>
      <c r="G14" s="22">
        <v>383110</v>
      </c>
      <c r="H14" s="23" t="s">
        <v>421</v>
      </c>
      <c r="I14" s="24" t="s">
        <v>112</v>
      </c>
      <c r="J14" s="25">
        <v>385014</v>
      </c>
      <c r="K14" s="23" t="s">
        <v>373</v>
      </c>
      <c r="L14" s="26" t="s">
        <v>227</v>
      </c>
      <c r="M14" s="25">
        <v>388013</v>
      </c>
      <c r="N14" s="23" t="s">
        <v>635</v>
      </c>
      <c r="O14" s="26" t="s">
        <v>636</v>
      </c>
      <c r="P14" s="43">
        <v>220001</v>
      </c>
      <c r="Q14" s="44" t="s">
        <v>1087</v>
      </c>
      <c r="S14" s="19">
        <v>380023</v>
      </c>
      <c r="T14" s="20" t="s">
        <v>58</v>
      </c>
      <c r="U14" s="19">
        <v>380023</v>
      </c>
    </row>
    <row r="15" spans="1:21" x14ac:dyDescent="0.15">
      <c r="A15" s="19">
        <v>380026</v>
      </c>
      <c r="B15" s="20" t="s">
        <v>60</v>
      </c>
      <c r="C15" s="21" t="s">
        <v>61</v>
      </c>
      <c r="D15" s="19">
        <v>490069</v>
      </c>
      <c r="E15" s="20" t="s">
        <v>816</v>
      </c>
      <c r="F15" s="21" t="s">
        <v>817</v>
      </c>
      <c r="G15" s="22">
        <v>383111</v>
      </c>
      <c r="H15" s="23" t="s">
        <v>472</v>
      </c>
      <c r="I15" s="24" t="s">
        <v>113</v>
      </c>
      <c r="J15" s="25">
        <v>385018</v>
      </c>
      <c r="K15" s="23" t="s">
        <v>374</v>
      </c>
      <c r="L15" s="26" t="s">
        <v>228</v>
      </c>
      <c r="M15" s="25">
        <v>388014</v>
      </c>
      <c r="N15" s="23" t="s">
        <v>933</v>
      </c>
      <c r="O15" s="26" t="s">
        <v>637</v>
      </c>
      <c r="P15" s="43">
        <v>220002</v>
      </c>
      <c r="Q15" s="44" t="s">
        <v>1085</v>
      </c>
      <c r="S15" s="19">
        <v>380026</v>
      </c>
      <c r="T15" s="20" t="s">
        <v>60</v>
      </c>
      <c r="U15" s="19">
        <v>380026</v>
      </c>
    </row>
    <row r="16" spans="1:21" x14ac:dyDescent="0.15">
      <c r="A16" s="19">
        <v>380027</v>
      </c>
      <c r="B16" s="20" t="s">
        <v>62</v>
      </c>
      <c r="C16" s="21" t="s">
        <v>63</v>
      </c>
      <c r="D16" s="19">
        <v>490070</v>
      </c>
      <c r="E16" s="20" t="s">
        <v>931</v>
      </c>
      <c r="F16" s="21" t="s">
        <v>932</v>
      </c>
      <c r="G16" s="22">
        <v>383112</v>
      </c>
      <c r="H16" s="23" t="s">
        <v>473</v>
      </c>
      <c r="I16" s="24" t="s">
        <v>114</v>
      </c>
      <c r="J16" s="25">
        <v>385020</v>
      </c>
      <c r="K16" s="23" t="s">
        <v>375</v>
      </c>
      <c r="L16" s="26" t="s">
        <v>229</v>
      </c>
      <c r="M16" s="25">
        <v>388015</v>
      </c>
      <c r="N16" s="23" t="s">
        <v>638</v>
      </c>
      <c r="O16" s="26" t="s">
        <v>639</v>
      </c>
      <c r="P16" s="43">
        <v>250000</v>
      </c>
      <c r="Q16" s="44" t="s">
        <v>1088</v>
      </c>
      <c r="S16" s="19">
        <v>380027</v>
      </c>
      <c r="T16" s="20" t="s">
        <v>62</v>
      </c>
      <c r="U16" s="19">
        <v>380027</v>
      </c>
    </row>
    <row r="17" spans="1:21" x14ac:dyDescent="0.15">
      <c r="A17" s="19">
        <v>380028</v>
      </c>
      <c r="B17" s="20" t="s">
        <v>64</v>
      </c>
      <c r="C17" s="21" t="s">
        <v>65</v>
      </c>
      <c r="D17" s="19">
        <v>490075</v>
      </c>
      <c r="E17" s="20" t="s">
        <v>310</v>
      </c>
      <c r="F17" s="21" t="s">
        <v>311</v>
      </c>
      <c r="G17" s="22">
        <v>383113</v>
      </c>
      <c r="H17" s="23" t="s">
        <v>391</v>
      </c>
      <c r="I17" s="24" t="s">
        <v>115</v>
      </c>
      <c r="J17" s="25">
        <v>385021</v>
      </c>
      <c r="K17" s="23" t="s">
        <v>376</v>
      </c>
      <c r="L17" s="26" t="s">
        <v>230</v>
      </c>
      <c r="M17" s="25">
        <v>388016</v>
      </c>
      <c r="N17" s="23" t="s">
        <v>934</v>
      </c>
      <c r="O17" s="26" t="s">
        <v>640</v>
      </c>
      <c r="P17" s="43">
        <v>250001</v>
      </c>
      <c r="Q17" s="44" t="s">
        <v>1089</v>
      </c>
      <c r="S17" s="19">
        <v>380028</v>
      </c>
      <c r="T17" s="20" t="s">
        <v>64</v>
      </c>
      <c r="U17" s="19">
        <v>380028</v>
      </c>
    </row>
    <row r="18" spans="1:21" x14ac:dyDescent="0.15">
      <c r="A18" s="19">
        <v>380029</v>
      </c>
      <c r="B18" s="20" t="s">
        <v>66</v>
      </c>
      <c r="C18" s="21" t="s">
        <v>67</v>
      </c>
      <c r="D18" s="19">
        <v>490096</v>
      </c>
      <c r="E18" s="20" t="s">
        <v>818</v>
      </c>
      <c r="F18" s="21" t="s">
        <v>312</v>
      </c>
      <c r="G18" s="22">
        <v>383114</v>
      </c>
      <c r="H18" s="23" t="s">
        <v>390</v>
      </c>
      <c r="I18" s="24" t="s">
        <v>116</v>
      </c>
      <c r="J18" s="25">
        <v>385022</v>
      </c>
      <c r="K18" s="23" t="s">
        <v>377</v>
      </c>
      <c r="L18" s="26" t="s">
        <v>231</v>
      </c>
      <c r="M18" s="25">
        <v>388017</v>
      </c>
      <c r="N18" s="23" t="s">
        <v>641</v>
      </c>
      <c r="O18" s="26" t="s">
        <v>642</v>
      </c>
      <c r="P18" s="43">
        <v>250002</v>
      </c>
      <c r="Q18" s="44" t="s">
        <v>1318</v>
      </c>
      <c r="S18" s="19">
        <v>380029</v>
      </c>
      <c r="T18" s="20" t="s">
        <v>66</v>
      </c>
      <c r="U18" s="19">
        <v>380029</v>
      </c>
    </row>
    <row r="19" spans="1:21" x14ac:dyDescent="0.15">
      <c r="A19" s="19">
        <v>380034</v>
      </c>
      <c r="B19" s="20" t="s">
        <v>68</v>
      </c>
      <c r="C19" s="21" t="s">
        <v>69</v>
      </c>
      <c r="D19" s="19">
        <v>491040</v>
      </c>
      <c r="E19" s="20" t="s">
        <v>935</v>
      </c>
      <c r="F19" s="21" t="s">
        <v>936</v>
      </c>
      <c r="G19" s="22">
        <v>383115</v>
      </c>
      <c r="H19" s="23" t="s">
        <v>474</v>
      </c>
      <c r="I19" s="24" t="s">
        <v>117</v>
      </c>
      <c r="J19" s="25">
        <v>385023</v>
      </c>
      <c r="K19" s="23" t="s">
        <v>378</v>
      </c>
      <c r="L19" s="26" t="s">
        <v>232</v>
      </c>
      <c r="M19" s="25">
        <v>388018</v>
      </c>
      <c r="N19" s="23" t="s">
        <v>937</v>
      </c>
      <c r="O19" s="26" t="s">
        <v>643</v>
      </c>
      <c r="P19" s="43">
        <v>270001</v>
      </c>
      <c r="Q19" s="44" t="s">
        <v>1090</v>
      </c>
      <c r="S19" s="19">
        <v>380034</v>
      </c>
      <c r="T19" s="20" t="s">
        <v>68</v>
      </c>
      <c r="U19" s="19">
        <v>380034</v>
      </c>
    </row>
    <row r="20" spans="1:21" x14ac:dyDescent="0.15">
      <c r="A20" s="19">
        <v>380035</v>
      </c>
      <c r="B20" s="20" t="s">
        <v>70</v>
      </c>
      <c r="C20" s="21" t="s">
        <v>71</v>
      </c>
      <c r="D20" s="19">
        <v>492051</v>
      </c>
      <c r="E20" s="20" t="s">
        <v>819</v>
      </c>
      <c r="F20" s="21" t="s">
        <v>820</v>
      </c>
      <c r="G20" s="22">
        <v>383116</v>
      </c>
      <c r="H20" s="23" t="s">
        <v>475</v>
      </c>
      <c r="I20" s="24" t="s">
        <v>118</v>
      </c>
      <c r="J20" s="25">
        <v>385024</v>
      </c>
      <c r="K20" s="23" t="s">
        <v>379</v>
      </c>
      <c r="L20" s="26" t="s">
        <v>233</v>
      </c>
      <c r="M20" s="25">
        <v>388019</v>
      </c>
      <c r="N20" s="23" t="s">
        <v>74</v>
      </c>
      <c r="O20" s="26" t="s">
        <v>75</v>
      </c>
      <c r="P20" s="43">
        <v>270003</v>
      </c>
      <c r="Q20" s="44" t="s">
        <v>1091</v>
      </c>
      <c r="S20" s="19">
        <v>380035</v>
      </c>
      <c r="T20" s="20" t="s">
        <v>70</v>
      </c>
      <c r="U20" s="19">
        <v>380035</v>
      </c>
    </row>
    <row r="21" spans="1:21" x14ac:dyDescent="0.15">
      <c r="A21" s="19">
        <v>380036</v>
      </c>
      <c r="B21" s="20" t="s">
        <v>664</v>
      </c>
      <c r="C21" s="21" t="s">
        <v>476</v>
      </c>
      <c r="D21" s="19">
        <v>492062</v>
      </c>
      <c r="E21" s="20" t="s">
        <v>823</v>
      </c>
      <c r="F21" s="21" t="s">
        <v>533</v>
      </c>
      <c r="G21" s="22">
        <v>383117</v>
      </c>
      <c r="H21" s="23" t="s">
        <v>477</v>
      </c>
      <c r="I21" s="24" t="s">
        <v>119</v>
      </c>
      <c r="J21" s="25">
        <v>385025</v>
      </c>
      <c r="K21" s="23" t="s">
        <v>380</v>
      </c>
      <c r="L21" s="26" t="s">
        <v>234</v>
      </c>
      <c r="M21" s="25">
        <v>388020</v>
      </c>
      <c r="N21" s="23" t="s">
        <v>938</v>
      </c>
      <c r="O21" s="26" t="s">
        <v>644</v>
      </c>
      <c r="P21" s="43">
        <v>270642</v>
      </c>
      <c r="Q21" s="44" t="s">
        <v>1092</v>
      </c>
      <c r="S21" s="19">
        <v>380036</v>
      </c>
      <c r="T21" s="20" t="s">
        <v>664</v>
      </c>
      <c r="U21" s="19">
        <v>380036</v>
      </c>
    </row>
    <row r="22" spans="1:21" x14ac:dyDescent="0.15">
      <c r="A22" s="19">
        <v>380037</v>
      </c>
      <c r="B22" s="20" t="s">
        <v>74</v>
      </c>
      <c r="C22" s="21" t="s">
        <v>75</v>
      </c>
      <c r="D22" s="19">
        <v>492085</v>
      </c>
      <c r="E22" s="20" t="s">
        <v>313</v>
      </c>
      <c r="F22" s="21" t="s">
        <v>314</v>
      </c>
      <c r="G22" s="22">
        <v>383118</v>
      </c>
      <c r="H22" s="23" t="s">
        <v>939</v>
      </c>
      <c r="I22" s="24" t="s">
        <v>940</v>
      </c>
      <c r="J22" s="25">
        <v>385026</v>
      </c>
      <c r="K22" s="23" t="s">
        <v>381</v>
      </c>
      <c r="L22" s="26" t="s">
        <v>235</v>
      </c>
      <c r="M22" s="25">
        <v>388021</v>
      </c>
      <c r="N22" s="23" t="s">
        <v>941</v>
      </c>
      <c r="O22" s="26" t="s">
        <v>645</v>
      </c>
      <c r="P22" s="43">
        <v>270891</v>
      </c>
      <c r="Q22" s="44" t="s">
        <v>1093</v>
      </c>
      <c r="S22" s="19">
        <v>380037</v>
      </c>
      <c r="T22" s="20" t="s">
        <v>74</v>
      </c>
      <c r="U22" s="19">
        <v>380037</v>
      </c>
    </row>
    <row r="23" spans="1:21" x14ac:dyDescent="0.15">
      <c r="A23" s="19">
        <v>380038</v>
      </c>
      <c r="B23" s="20" t="s">
        <v>76</v>
      </c>
      <c r="C23" s="21" t="s">
        <v>77</v>
      </c>
      <c r="D23" s="19">
        <v>492092</v>
      </c>
      <c r="E23" s="20" t="s">
        <v>824</v>
      </c>
      <c r="F23" s="21" t="s">
        <v>825</v>
      </c>
      <c r="G23" s="22">
        <v>383119</v>
      </c>
      <c r="H23" s="23" t="s">
        <v>418</v>
      </c>
      <c r="I23" s="24" t="s">
        <v>121</v>
      </c>
      <c r="J23" s="25">
        <v>385028</v>
      </c>
      <c r="K23" s="23" t="s">
        <v>382</v>
      </c>
      <c r="L23" s="26" t="s">
        <v>163</v>
      </c>
      <c r="M23" s="25">
        <v>388022</v>
      </c>
      <c r="N23" s="23" t="s">
        <v>646</v>
      </c>
      <c r="O23" s="26" t="s">
        <v>647</v>
      </c>
      <c r="P23" s="43">
        <v>280001</v>
      </c>
      <c r="Q23" s="44" t="s">
        <v>1094</v>
      </c>
      <c r="S23" s="19">
        <v>380038</v>
      </c>
      <c r="T23" s="20" t="s">
        <v>76</v>
      </c>
      <c r="U23" s="19">
        <v>380038</v>
      </c>
    </row>
    <row r="24" spans="1:21" x14ac:dyDescent="0.15">
      <c r="A24" s="19">
        <v>380039</v>
      </c>
      <c r="B24" s="20" t="s">
        <v>78</v>
      </c>
      <c r="C24" s="21" t="s">
        <v>79</v>
      </c>
      <c r="D24" s="19">
        <v>492093</v>
      </c>
      <c r="E24" s="20" t="s">
        <v>826</v>
      </c>
      <c r="F24" s="21" t="s">
        <v>827</v>
      </c>
      <c r="G24" s="22">
        <v>383120</v>
      </c>
      <c r="H24" s="23" t="s">
        <v>942</v>
      </c>
      <c r="I24" s="24" t="s">
        <v>943</v>
      </c>
      <c r="J24" s="25">
        <v>385029</v>
      </c>
      <c r="K24" s="23" t="s">
        <v>383</v>
      </c>
      <c r="L24" s="26" t="s">
        <v>236</v>
      </c>
      <c r="M24" s="25">
        <v>388023</v>
      </c>
      <c r="N24" s="23" t="s">
        <v>944</v>
      </c>
      <c r="O24" s="26" t="s">
        <v>648</v>
      </c>
      <c r="P24" s="43">
        <v>300001</v>
      </c>
      <c r="Q24" s="44" t="s">
        <v>1095</v>
      </c>
      <c r="S24" s="19">
        <v>380039</v>
      </c>
      <c r="T24" s="20" t="s">
        <v>78</v>
      </c>
      <c r="U24" s="19">
        <v>380039</v>
      </c>
    </row>
    <row r="25" spans="1:21" x14ac:dyDescent="0.15">
      <c r="A25" s="19">
        <v>380040</v>
      </c>
      <c r="B25" s="20" t="s">
        <v>80</v>
      </c>
      <c r="C25" s="21" t="s">
        <v>81</v>
      </c>
      <c r="D25" s="19">
        <v>492116</v>
      </c>
      <c r="E25" s="20" t="s">
        <v>315</v>
      </c>
      <c r="F25" s="21" t="s">
        <v>316</v>
      </c>
      <c r="G25" s="22">
        <v>383121</v>
      </c>
      <c r="H25" s="23" t="s">
        <v>478</v>
      </c>
      <c r="I25" s="24" t="s">
        <v>123</v>
      </c>
      <c r="J25" s="25">
        <v>385030</v>
      </c>
      <c r="K25" s="23" t="s">
        <v>384</v>
      </c>
      <c r="L25" s="26" t="s">
        <v>127</v>
      </c>
      <c r="M25" s="25">
        <v>388024</v>
      </c>
      <c r="N25" s="23" t="s">
        <v>945</v>
      </c>
      <c r="O25" s="26" t="s">
        <v>649</v>
      </c>
      <c r="P25" s="43">
        <v>320001</v>
      </c>
      <c r="Q25" s="44" t="s">
        <v>1096</v>
      </c>
      <c r="S25" s="19">
        <v>380040</v>
      </c>
      <c r="T25" s="20" t="s">
        <v>80</v>
      </c>
      <c r="U25" s="19">
        <v>380040</v>
      </c>
    </row>
    <row r="26" spans="1:21" x14ac:dyDescent="0.15">
      <c r="A26" s="19">
        <v>380041</v>
      </c>
      <c r="B26" s="20" t="s">
        <v>82</v>
      </c>
      <c r="C26" s="21" t="s">
        <v>83</v>
      </c>
      <c r="D26" s="19">
        <v>492122</v>
      </c>
      <c r="E26" s="20" t="s">
        <v>317</v>
      </c>
      <c r="F26" s="21" t="s">
        <v>318</v>
      </c>
      <c r="G26" s="22">
        <v>383122</v>
      </c>
      <c r="H26" s="23" t="s">
        <v>479</v>
      </c>
      <c r="I26" s="24" t="s">
        <v>124</v>
      </c>
      <c r="J26" s="25">
        <v>385035</v>
      </c>
      <c r="K26" s="23" t="s">
        <v>385</v>
      </c>
      <c r="L26" s="26" t="s">
        <v>237</v>
      </c>
      <c r="M26" s="25">
        <v>388025</v>
      </c>
      <c r="N26" s="23" t="s">
        <v>946</v>
      </c>
      <c r="O26" s="26" t="s">
        <v>650</v>
      </c>
      <c r="P26" s="43">
        <v>320002</v>
      </c>
      <c r="Q26" s="44" t="s">
        <v>1097</v>
      </c>
      <c r="S26" s="19">
        <v>380041</v>
      </c>
      <c r="T26" s="20" t="s">
        <v>82</v>
      </c>
      <c r="U26" s="19">
        <v>380041</v>
      </c>
    </row>
    <row r="27" spans="1:21" x14ac:dyDescent="0.15">
      <c r="A27" s="19">
        <v>380042</v>
      </c>
      <c r="B27" s="20" t="s">
        <v>665</v>
      </c>
      <c r="C27" s="21" t="s">
        <v>666</v>
      </c>
      <c r="D27" s="19">
        <v>492123</v>
      </c>
      <c r="E27" s="20" t="s">
        <v>319</v>
      </c>
      <c r="F27" s="21" t="s">
        <v>320</v>
      </c>
      <c r="G27" s="22">
        <v>383123</v>
      </c>
      <c r="H27" s="23" t="s">
        <v>708</v>
      </c>
      <c r="I27" s="24" t="s">
        <v>709</v>
      </c>
      <c r="J27" s="25">
        <v>385036</v>
      </c>
      <c r="K27" s="23" t="s">
        <v>386</v>
      </c>
      <c r="L27" s="26" t="s">
        <v>238</v>
      </c>
      <c r="M27" s="25">
        <v>388026</v>
      </c>
      <c r="N27" s="23" t="s">
        <v>947</v>
      </c>
      <c r="O27" s="26" t="s">
        <v>651</v>
      </c>
      <c r="P27" s="43">
        <v>330000</v>
      </c>
      <c r="Q27" s="44" t="s">
        <v>1098</v>
      </c>
      <c r="S27" s="19">
        <v>380042</v>
      </c>
      <c r="T27" s="20" t="s">
        <v>665</v>
      </c>
      <c r="U27" s="19">
        <v>380042</v>
      </c>
    </row>
    <row r="28" spans="1:21" x14ac:dyDescent="0.15">
      <c r="A28" s="19">
        <v>380043</v>
      </c>
      <c r="B28" s="20" t="s">
        <v>84</v>
      </c>
      <c r="C28" s="21" t="s">
        <v>85</v>
      </c>
      <c r="D28" s="19">
        <v>492139</v>
      </c>
      <c r="E28" s="20" t="s">
        <v>828</v>
      </c>
      <c r="F28" s="21" t="s">
        <v>829</v>
      </c>
      <c r="G28" s="22">
        <v>383124</v>
      </c>
      <c r="H28" s="23" t="s">
        <v>366</v>
      </c>
      <c r="I28" s="24" t="s">
        <v>126</v>
      </c>
      <c r="J28" s="25">
        <v>385037</v>
      </c>
      <c r="K28" s="23" t="s">
        <v>387</v>
      </c>
      <c r="L28" s="26" t="s">
        <v>239</v>
      </c>
      <c r="M28" s="25">
        <v>388027</v>
      </c>
      <c r="N28" s="23" t="s">
        <v>667</v>
      </c>
      <c r="O28" s="26" t="s">
        <v>668</v>
      </c>
      <c r="P28" s="43">
        <v>330001</v>
      </c>
      <c r="Q28" s="44" t="s">
        <v>798</v>
      </c>
      <c r="S28" s="19">
        <v>380043</v>
      </c>
      <c r="T28" s="20" t="s">
        <v>84</v>
      </c>
      <c r="U28" s="19">
        <v>380043</v>
      </c>
    </row>
    <row r="29" spans="1:21" x14ac:dyDescent="0.15">
      <c r="A29" s="19">
        <v>380044</v>
      </c>
      <c r="B29" s="20" t="s">
        <v>1007</v>
      </c>
      <c r="C29" s="21" t="s">
        <v>1008</v>
      </c>
      <c r="D29" s="19">
        <v>492140</v>
      </c>
      <c r="E29" s="20" t="s">
        <v>321</v>
      </c>
      <c r="F29" s="21" t="s">
        <v>322</v>
      </c>
      <c r="G29" s="22">
        <v>383125</v>
      </c>
      <c r="H29" s="23" t="s">
        <v>384</v>
      </c>
      <c r="I29" s="24" t="s">
        <v>127</v>
      </c>
      <c r="J29" s="25">
        <v>385038</v>
      </c>
      <c r="K29" s="23" t="s">
        <v>388</v>
      </c>
      <c r="L29" s="26" t="s">
        <v>240</v>
      </c>
      <c r="M29" s="25">
        <v>388028</v>
      </c>
      <c r="N29" s="23" t="s">
        <v>669</v>
      </c>
      <c r="O29" s="26" t="s">
        <v>670</v>
      </c>
      <c r="P29" s="43">
        <v>330002</v>
      </c>
      <c r="Q29" s="44" t="s">
        <v>1099</v>
      </c>
      <c r="S29" s="19">
        <v>380044</v>
      </c>
      <c r="T29" s="20" t="s">
        <v>1007</v>
      </c>
      <c r="U29" s="19">
        <v>380044</v>
      </c>
    </row>
    <row r="30" spans="1:21" x14ac:dyDescent="0.15">
      <c r="A30" s="19">
        <v>380050</v>
      </c>
      <c r="B30" s="20" t="s">
        <v>86</v>
      </c>
      <c r="C30" s="21" t="s">
        <v>87</v>
      </c>
      <c r="D30" s="19">
        <v>492141</v>
      </c>
      <c r="E30" s="20" t="s">
        <v>830</v>
      </c>
      <c r="F30" s="21" t="s">
        <v>534</v>
      </c>
      <c r="G30" s="22">
        <v>383126</v>
      </c>
      <c r="H30" s="23" t="s">
        <v>480</v>
      </c>
      <c r="I30" s="24" t="s">
        <v>128</v>
      </c>
      <c r="J30" s="25">
        <v>385039</v>
      </c>
      <c r="K30" s="23" t="s">
        <v>389</v>
      </c>
      <c r="L30" s="26" t="s">
        <v>241</v>
      </c>
      <c r="M30" s="25">
        <v>388029</v>
      </c>
      <c r="N30" s="23" t="s">
        <v>671</v>
      </c>
      <c r="O30" s="26" t="s">
        <v>672</v>
      </c>
      <c r="P30" s="43">
        <v>330003</v>
      </c>
      <c r="Q30" s="44" t="s">
        <v>1100</v>
      </c>
      <c r="S30" s="19">
        <v>380050</v>
      </c>
      <c r="T30" s="20" t="s">
        <v>86</v>
      </c>
      <c r="U30" s="19">
        <v>380050</v>
      </c>
    </row>
    <row r="31" spans="1:21" x14ac:dyDescent="0.15">
      <c r="A31" s="19">
        <v>380054</v>
      </c>
      <c r="B31" s="20" t="s">
        <v>88</v>
      </c>
      <c r="C31" s="21" t="s">
        <v>89</v>
      </c>
      <c r="D31" s="19">
        <v>492142</v>
      </c>
      <c r="E31" s="20" t="s">
        <v>831</v>
      </c>
      <c r="F31" s="21" t="s">
        <v>832</v>
      </c>
      <c r="G31" s="22">
        <v>383127</v>
      </c>
      <c r="H31" s="23" t="s">
        <v>481</v>
      </c>
      <c r="I31" s="24" t="s">
        <v>129</v>
      </c>
      <c r="J31" s="25">
        <v>385040</v>
      </c>
      <c r="K31" s="23" t="s">
        <v>390</v>
      </c>
      <c r="L31" s="26" t="s">
        <v>116</v>
      </c>
      <c r="M31" s="25">
        <v>388030</v>
      </c>
      <c r="N31" s="23" t="s">
        <v>673</v>
      </c>
      <c r="O31" s="26" t="s">
        <v>674</v>
      </c>
      <c r="P31" s="43">
        <v>330019</v>
      </c>
      <c r="Q31" s="44" t="s">
        <v>1101</v>
      </c>
      <c r="S31" s="19">
        <v>380054</v>
      </c>
      <c r="T31" s="20" t="s">
        <v>88</v>
      </c>
      <c r="U31" s="19">
        <v>380054</v>
      </c>
    </row>
    <row r="32" spans="1:21" x14ac:dyDescent="0.15">
      <c r="A32" s="19">
        <v>380068</v>
      </c>
      <c r="B32" s="20" t="s">
        <v>564</v>
      </c>
      <c r="C32" s="21" t="s">
        <v>90</v>
      </c>
      <c r="D32" s="19">
        <v>492173</v>
      </c>
      <c r="E32" s="20" t="s">
        <v>323</v>
      </c>
      <c r="F32" s="21" t="s">
        <v>324</v>
      </c>
      <c r="G32" s="22">
        <v>383128</v>
      </c>
      <c r="H32" s="23" t="s">
        <v>482</v>
      </c>
      <c r="I32" s="24" t="s">
        <v>130</v>
      </c>
      <c r="J32" s="25">
        <v>385041</v>
      </c>
      <c r="K32" s="23" t="s">
        <v>391</v>
      </c>
      <c r="L32" s="26" t="s">
        <v>115</v>
      </c>
      <c r="M32" s="25">
        <v>388031</v>
      </c>
      <c r="N32" s="23" t="s">
        <v>948</v>
      </c>
      <c r="O32" s="26" t="s">
        <v>675</v>
      </c>
      <c r="P32" s="43">
        <v>330060</v>
      </c>
      <c r="Q32" s="44" t="s">
        <v>1102</v>
      </c>
      <c r="S32" s="19">
        <v>380068</v>
      </c>
      <c r="T32" s="20" t="s">
        <v>564</v>
      </c>
      <c r="U32" s="19">
        <v>380068</v>
      </c>
    </row>
    <row r="33" spans="1:21" x14ac:dyDescent="0.15">
      <c r="A33" s="19">
        <v>380071</v>
      </c>
      <c r="B33" s="20" t="s">
        <v>91</v>
      </c>
      <c r="C33" s="21" t="s">
        <v>92</v>
      </c>
      <c r="D33" s="19">
        <v>492174</v>
      </c>
      <c r="E33" s="20" t="s">
        <v>833</v>
      </c>
      <c r="F33" s="21" t="s">
        <v>834</v>
      </c>
      <c r="G33" s="22">
        <v>383129</v>
      </c>
      <c r="H33" s="23" t="s">
        <v>483</v>
      </c>
      <c r="I33" s="24" t="s">
        <v>131</v>
      </c>
      <c r="J33" s="25">
        <v>385050</v>
      </c>
      <c r="K33" s="23" t="s">
        <v>392</v>
      </c>
      <c r="L33" s="26" t="s">
        <v>242</v>
      </c>
      <c r="M33" s="25">
        <v>388032</v>
      </c>
      <c r="N33" s="23" t="s">
        <v>676</v>
      </c>
      <c r="O33" s="26" t="s">
        <v>677</v>
      </c>
      <c r="P33" s="43">
        <v>330078</v>
      </c>
      <c r="Q33" s="44" t="s">
        <v>1103</v>
      </c>
      <c r="S33" s="19">
        <v>380071</v>
      </c>
      <c r="T33" s="20" t="s">
        <v>91</v>
      </c>
      <c r="U33" s="19">
        <v>380071</v>
      </c>
    </row>
    <row r="34" spans="1:21" x14ac:dyDescent="0.15">
      <c r="A34" s="19">
        <v>380074</v>
      </c>
      <c r="B34" s="20" t="s">
        <v>397</v>
      </c>
      <c r="C34" s="21" t="s">
        <v>93</v>
      </c>
      <c r="D34" s="19">
        <v>492201</v>
      </c>
      <c r="E34" s="20" t="s">
        <v>835</v>
      </c>
      <c r="F34" s="21" t="s">
        <v>535</v>
      </c>
      <c r="G34" s="22">
        <v>383130</v>
      </c>
      <c r="H34" s="23" t="s">
        <v>484</v>
      </c>
      <c r="I34" s="24" t="s">
        <v>132</v>
      </c>
      <c r="J34" s="25">
        <v>385051</v>
      </c>
      <c r="K34" s="23" t="s">
        <v>393</v>
      </c>
      <c r="L34" s="26" t="s">
        <v>243</v>
      </c>
      <c r="M34" s="25">
        <v>388033</v>
      </c>
      <c r="N34" s="23" t="s">
        <v>678</v>
      </c>
      <c r="O34" s="26" t="s">
        <v>679</v>
      </c>
      <c r="P34" s="43">
        <v>330079</v>
      </c>
      <c r="Q34" s="44" t="s">
        <v>1104</v>
      </c>
      <c r="S34" s="19">
        <v>380074</v>
      </c>
      <c r="T34" s="20" t="s">
        <v>397</v>
      </c>
      <c r="U34" s="19">
        <v>380074</v>
      </c>
    </row>
    <row r="35" spans="1:21" x14ac:dyDescent="0.15">
      <c r="A35" s="19">
        <v>380080</v>
      </c>
      <c r="B35" s="20" t="s">
        <v>565</v>
      </c>
      <c r="C35" s="21" t="s">
        <v>94</v>
      </c>
      <c r="D35" s="19">
        <v>492202</v>
      </c>
      <c r="E35" s="20" t="s">
        <v>836</v>
      </c>
      <c r="F35" s="21" t="s">
        <v>837</v>
      </c>
      <c r="G35" s="22">
        <v>383131</v>
      </c>
      <c r="H35" s="23" t="s">
        <v>485</v>
      </c>
      <c r="I35" s="24" t="s">
        <v>133</v>
      </c>
      <c r="J35" s="25">
        <v>385052</v>
      </c>
      <c r="K35" s="23" t="s">
        <v>394</v>
      </c>
      <c r="L35" s="26" t="s">
        <v>244</v>
      </c>
      <c r="M35" s="25">
        <v>388034</v>
      </c>
      <c r="N35" s="23" t="s">
        <v>751</v>
      </c>
      <c r="O35" s="26" t="s">
        <v>752</v>
      </c>
      <c r="P35" s="43">
        <v>330107</v>
      </c>
      <c r="Q35" s="44" t="s">
        <v>1105</v>
      </c>
      <c r="S35" s="19">
        <v>380080</v>
      </c>
      <c r="T35" s="20" t="s">
        <v>565</v>
      </c>
      <c r="U35" s="19">
        <v>380080</v>
      </c>
    </row>
    <row r="36" spans="1:21" x14ac:dyDescent="0.15">
      <c r="A36" s="19">
        <v>380089</v>
      </c>
      <c r="B36" s="20" t="s">
        <v>95</v>
      </c>
      <c r="C36" s="21" t="s">
        <v>96</v>
      </c>
      <c r="D36" s="19">
        <v>492204</v>
      </c>
      <c r="E36" s="20" t="s">
        <v>838</v>
      </c>
      <c r="F36" s="21" t="s">
        <v>839</v>
      </c>
      <c r="G36" s="22">
        <v>383132</v>
      </c>
      <c r="H36" s="23" t="s">
        <v>486</v>
      </c>
      <c r="I36" s="24" t="s">
        <v>134</v>
      </c>
      <c r="J36" s="25">
        <v>385054</v>
      </c>
      <c r="K36" s="23" t="s">
        <v>680</v>
      </c>
      <c r="L36" s="26" t="s">
        <v>604</v>
      </c>
      <c r="M36" s="25">
        <v>388035</v>
      </c>
      <c r="N36" s="23" t="s">
        <v>753</v>
      </c>
      <c r="O36" s="26" t="s">
        <v>754</v>
      </c>
      <c r="P36" s="43">
        <v>333180</v>
      </c>
      <c r="Q36" s="44" t="s">
        <v>1106</v>
      </c>
      <c r="S36" s="19">
        <v>380089</v>
      </c>
      <c r="T36" s="20" t="s">
        <v>95</v>
      </c>
      <c r="U36" s="19">
        <v>380089</v>
      </c>
    </row>
    <row r="37" spans="1:21" x14ac:dyDescent="0.15">
      <c r="A37" s="19">
        <v>380093</v>
      </c>
      <c r="B37" s="20" t="s">
        <v>566</v>
      </c>
      <c r="C37" s="21" t="s">
        <v>97</v>
      </c>
      <c r="D37" s="19">
        <v>492205</v>
      </c>
      <c r="E37" s="20" t="s">
        <v>840</v>
      </c>
      <c r="F37" s="21" t="s">
        <v>841</v>
      </c>
      <c r="G37" s="22">
        <v>383133</v>
      </c>
      <c r="H37" s="23" t="s">
        <v>487</v>
      </c>
      <c r="I37" s="24" t="s">
        <v>135</v>
      </c>
      <c r="J37" s="25">
        <v>385062</v>
      </c>
      <c r="K37" s="23" t="s">
        <v>395</v>
      </c>
      <c r="L37" s="26" t="s">
        <v>245</v>
      </c>
      <c r="M37" s="25">
        <v>388036</v>
      </c>
      <c r="N37" s="23" t="s">
        <v>755</v>
      </c>
      <c r="O37" s="26" t="s">
        <v>756</v>
      </c>
      <c r="P37" s="43">
        <v>333184</v>
      </c>
      <c r="Q37" s="44" t="s">
        <v>1107</v>
      </c>
      <c r="S37" s="19">
        <v>380093</v>
      </c>
      <c r="T37" s="20" t="s">
        <v>1327</v>
      </c>
      <c r="U37" s="19">
        <v>380093</v>
      </c>
    </row>
    <row r="38" spans="1:21" x14ac:dyDescent="0.15">
      <c r="A38" s="19">
        <v>380095</v>
      </c>
      <c r="B38" s="20" t="s">
        <v>98</v>
      </c>
      <c r="C38" s="21" t="s">
        <v>99</v>
      </c>
      <c r="D38" s="19">
        <v>492206</v>
      </c>
      <c r="E38" s="20" t="s">
        <v>325</v>
      </c>
      <c r="F38" s="21" t="s">
        <v>326</v>
      </c>
      <c r="G38" s="22">
        <v>383134</v>
      </c>
      <c r="H38" s="23" t="s">
        <v>488</v>
      </c>
      <c r="I38" s="24" t="s">
        <v>136</v>
      </c>
      <c r="J38" s="25">
        <v>385066</v>
      </c>
      <c r="K38" s="23" t="s">
        <v>396</v>
      </c>
      <c r="L38" s="26" t="s">
        <v>246</v>
      </c>
      <c r="M38" s="25">
        <v>388037</v>
      </c>
      <c r="N38" s="23" t="s">
        <v>56</v>
      </c>
      <c r="O38" s="26" t="s">
        <v>57</v>
      </c>
      <c r="P38" s="43">
        <v>333509</v>
      </c>
      <c r="Q38" s="44" t="s">
        <v>1325</v>
      </c>
      <c r="S38" s="19">
        <v>380095</v>
      </c>
      <c r="T38" s="20" t="s">
        <v>98</v>
      </c>
      <c r="U38" s="19">
        <v>380095</v>
      </c>
    </row>
    <row r="39" spans="1:21" x14ac:dyDescent="0.15">
      <c r="A39" s="19">
        <v>380097</v>
      </c>
      <c r="B39" s="20" t="s">
        <v>681</v>
      </c>
      <c r="C39" s="21" t="s">
        <v>682</v>
      </c>
      <c r="D39" s="19">
        <v>492213</v>
      </c>
      <c r="E39" s="20" t="s">
        <v>1009</v>
      </c>
      <c r="F39" s="21" t="s">
        <v>327</v>
      </c>
      <c r="G39" s="22">
        <v>383135</v>
      </c>
      <c r="H39" s="23" t="s">
        <v>489</v>
      </c>
      <c r="I39" s="24" t="s">
        <v>137</v>
      </c>
      <c r="J39" s="25">
        <v>385073</v>
      </c>
      <c r="K39" s="23" t="s">
        <v>398</v>
      </c>
      <c r="L39" s="26" t="s">
        <v>247</v>
      </c>
      <c r="M39" s="25">
        <v>388038</v>
      </c>
      <c r="N39" s="23" t="s">
        <v>757</v>
      </c>
      <c r="O39" s="26" t="s">
        <v>758</v>
      </c>
      <c r="P39" s="43">
        <v>334556</v>
      </c>
      <c r="Q39" s="44" t="s">
        <v>1108</v>
      </c>
      <c r="S39" s="19">
        <v>380097</v>
      </c>
      <c r="T39" s="20" t="s">
        <v>681</v>
      </c>
      <c r="U39" s="19">
        <v>380097</v>
      </c>
    </row>
    <row r="40" spans="1:21" x14ac:dyDescent="0.15">
      <c r="A40" s="19">
        <v>380098</v>
      </c>
      <c r="B40" s="20" t="s">
        <v>100</v>
      </c>
      <c r="C40" s="21" t="s">
        <v>101</v>
      </c>
      <c r="D40" s="19">
        <v>492217</v>
      </c>
      <c r="E40" s="20" t="s">
        <v>842</v>
      </c>
      <c r="F40" s="21" t="s">
        <v>560</v>
      </c>
      <c r="G40" s="22">
        <v>383136</v>
      </c>
      <c r="H40" s="23" t="s">
        <v>490</v>
      </c>
      <c r="I40" s="24" t="s">
        <v>138</v>
      </c>
      <c r="J40" s="25">
        <v>385078</v>
      </c>
      <c r="K40" s="23" t="s">
        <v>399</v>
      </c>
      <c r="L40" s="26" t="s">
        <v>248</v>
      </c>
      <c r="M40" s="25">
        <v>388039</v>
      </c>
      <c r="N40" s="23" t="s">
        <v>759</v>
      </c>
      <c r="O40" s="26" t="s">
        <v>760</v>
      </c>
      <c r="P40" s="43">
        <v>335073</v>
      </c>
      <c r="Q40" s="44" t="s">
        <v>1109</v>
      </c>
      <c r="S40" s="19">
        <v>380098</v>
      </c>
      <c r="T40" s="20" t="s">
        <v>100</v>
      </c>
      <c r="U40" s="19">
        <v>380098</v>
      </c>
    </row>
    <row r="41" spans="1:21" x14ac:dyDescent="0.15">
      <c r="A41" s="19">
        <v>380102</v>
      </c>
      <c r="B41" s="20" t="s">
        <v>102</v>
      </c>
      <c r="C41" s="21" t="s">
        <v>103</v>
      </c>
      <c r="D41" s="19">
        <v>492218</v>
      </c>
      <c r="E41" s="20" t="s">
        <v>328</v>
      </c>
      <c r="F41" s="21" t="s">
        <v>329</v>
      </c>
      <c r="G41" s="22">
        <v>383137</v>
      </c>
      <c r="H41" s="23" t="s">
        <v>491</v>
      </c>
      <c r="I41" s="24" t="s">
        <v>139</v>
      </c>
      <c r="J41" s="25">
        <v>385079</v>
      </c>
      <c r="K41" s="23" t="s">
        <v>400</v>
      </c>
      <c r="L41" s="26" t="s">
        <v>249</v>
      </c>
      <c r="M41" s="25">
        <v>388040</v>
      </c>
      <c r="N41" s="23" t="s">
        <v>763</v>
      </c>
      <c r="O41" s="26" t="s">
        <v>764</v>
      </c>
      <c r="P41" s="43">
        <v>335178</v>
      </c>
      <c r="Q41" s="44" t="s">
        <v>1110</v>
      </c>
      <c r="S41" s="19">
        <v>380102</v>
      </c>
      <c r="T41" s="20" t="s">
        <v>102</v>
      </c>
      <c r="U41" s="19">
        <v>380102</v>
      </c>
    </row>
    <row r="42" spans="1:21" x14ac:dyDescent="0.15">
      <c r="A42" s="19">
        <v>380103</v>
      </c>
      <c r="B42" s="20" t="s">
        <v>761</v>
      </c>
      <c r="C42" s="21" t="s">
        <v>762</v>
      </c>
      <c r="D42" s="19">
        <v>492237</v>
      </c>
      <c r="E42" s="20" t="s">
        <v>1010</v>
      </c>
      <c r="F42" s="21" t="s">
        <v>1011</v>
      </c>
      <c r="G42" s="22">
        <v>383138</v>
      </c>
      <c r="H42" s="23" t="s">
        <v>492</v>
      </c>
      <c r="I42" s="24" t="s">
        <v>140</v>
      </c>
      <c r="J42" s="25">
        <v>385087</v>
      </c>
      <c r="K42" s="23" t="s">
        <v>401</v>
      </c>
      <c r="L42" s="26" t="s">
        <v>250</v>
      </c>
      <c r="M42" s="25">
        <v>388041</v>
      </c>
      <c r="N42" s="23" t="s">
        <v>765</v>
      </c>
      <c r="O42" s="26" t="s">
        <v>765</v>
      </c>
      <c r="P42" s="43">
        <v>340001</v>
      </c>
      <c r="Q42" s="44" t="s">
        <v>1111</v>
      </c>
      <c r="S42" s="19">
        <v>380103</v>
      </c>
      <c r="T42" s="20" t="s">
        <v>761</v>
      </c>
      <c r="U42" s="19">
        <v>380103</v>
      </c>
    </row>
    <row r="43" spans="1:21" x14ac:dyDescent="0.15">
      <c r="A43" s="19">
        <v>380203</v>
      </c>
      <c r="B43" s="20" t="s">
        <v>683</v>
      </c>
      <c r="C43" s="21" t="s">
        <v>493</v>
      </c>
      <c r="D43" s="19">
        <v>492244</v>
      </c>
      <c r="E43" s="20" t="s">
        <v>843</v>
      </c>
      <c r="F43" s="21" t="s">
        <v>844</v>
      </c>
      <c r="G43" s="22">
        <v>383139</v>
      </c>
      <c r="H43" s="23" t="s">
        <v>494</v>
      </c>
      <c r="I43" s="24" t="s">
        <v>141</v>
      </c>
      <c r="J43" s="25">
        <v>385088</v>
      </c>
      <c r="K43" s="23" t="s">
        <v>402</v>
      </c>
      <c r="L43" s="26" t="s">
        <v>251</v>
      </c>
      <c r="M43" s="25">
        <v>388042</v>
      </c>
      <c r="N43" s="23" t="s">
        <v>766</v>
      </c>
      <c r="O43" s="26" t="s">
        <v>767</v>
      </c>
      <c r="P43" s="43">
        <v>340002</v>
      </c>
      <c r="Q43" s="44" t="s">
        <v>1112</v>
      </c>
      <c r="S43" s="19">
        <v>380203</v>
      </c>
      <c r="T43" s="20" t="s">
        <v>683</v>
      </c>
      <c r="U43" s="19">
        <v>380203</v>
      </c>
    </row>
    <row r="44" spans="1:21" x14ac:dyDescent="0.15">
      <c r="A44" s="19">
        <v>380204</v>
      </c>
      <c r="B44" s="20" t="s">
        <v>495</v>
      </c>
      <c r="C44" s="21" t="s">
        <v>495</v>
      </c>
      <c r="D44" s="19">
        <v>492245</v>
      </c>
      <c r="E44" s="20" t="s">
        <v>949</v>
      </c>
      <c r="F44" s="21" t="s">
        <v>950</v>
      </c>
      <c r="G44" s="22">
        <v>383140</v>
      </c>
      <c r="H44" s="23" t="s">
        <v>496</v>
      </c>
      <c r="I44" s="24" t="s">
        <v>142</v>
      </c>
      <c r="J44" s="25">
        <v>385094</v>
      </c>
      <c r="K44" s="23" t="s">
        <v>686</v>
      </c>
      <c r="L44" s="26" t="s">
        <v>343</v>
      </c>
      <c r="M44" s="25">
        <v>388043</v>
      </c>
      <c r="N44" s="23" t="s">
        <v>768</v>
      </c>
      <c r="O44" s="26" t="s">
        <v>769</v>
      </c>
      <c r="P44" s="43">
        <v>340007</v>
      </c>
      <c r="Q44" s="44" t="s">
        <v>1113</v>
      </c>
      <c r="S44" s="19">
        <v>380204</v>
      </c>
      <c r="T44" s="20" t="s">
        <v>495</v>
      </c>
      <c r="U44" s="19">
        <v>380204</v>
      </c>
    </row>
    <row r="45" spans="1:21" x14ac:dyDescent="0.15">
      <c r="A45" s="19">
        <v>380205</v>
      </c>
      <c r="B45" s="20" t="s">
        <v>684</v>
      </c>
      <c r="C45" s="21" t="s">
        <v>497</v>
      </c>
      <c r="D45" s="19">
        <v>492249</v>
      </c>
      <c r="E45" s="20" t="s">
        <v>330</v>
      </c>
      <c r="F45" s="21" t="s">
        <v>331</v>
      </c>
      <c r="G45" s="22">
        <v>383141</v>
      </c>
      <c r="H45" s="23" t="s">
        <v>951</v>
      </c>
      <c r="I45" s="24" t="s">
        <v>952</v>
      </c>
      <c r="J45" s="25">
        <v>385095</v>
      </c>
      <c r="K45" s="23" t="s">
        <v>687</v>
      </c>
      <c r="L45" s="26" t="s">
        <v>344</v>
      </c>
      <c r="M45" s="10">
        <v>388044</v>
      </c>
      <c r="N45" s="11" t="s">
        <v>770</v>
      </c>
      <c r="O45" s="12" t="s">
        <v>771</v>
      </c>
      <c r="P45" s="43">
        <v>340071</v>
      </c>
      <c r="Q45" s="44" t="s">
        <v>1114</v>
      </c>
      <c r="S45" s="19">
        <v>380205</v>
      </c>
      <c r="T45" s="20" t="s">
        <v>684</v>
      </c>
      <c r="U45" s="19">
        <v>380205</v>
      </c>
    </row>
    <row r="46" spans="1:21" x14ac:dyDescent="0.15">
      <c r="A46" s="19">
        <v>380206</v>
      </c>
      <c r="B46" s="20" t="s">
        <v>685</v>
      </c>
      <c r="C46" s="21" t="s">
        <v>498</v>
      </c>
      <c r="D46" s="19">
        <v>492252</v>
      </c>
      <c r="E46" s="20" t="s">
        <v>332</v>
      </c>
      <c r="F46" s="21" t="s">
        <v>333</v>
      </c>
      <c r="G46" s="22">
        <v>383142</v>
      </c>
      <c r="H46" s="23" t="s">
        <v>427</v>
      </c>
      <c r="I46" s="24" t="s">
        <v>144</v>
      </c>
      <c r="J46" s="25">
        <v>385096</v>
      </c>
      <c r="K46" s="23" t="s">
        <v>403</v>
      </c>
      <c r="L46" s="26" t="s">
        <v>252</v>
      </c>
      <c r="M46" s="19">
        <v>388045</v>
      </c>
      <c r="N46" s="20" t="s">
        <v>772</v>
      </c>
      <c r="O46" s="21" t="s">
        <v>773</v>
      </c>
      <c r="P46" s="43">
        <v>340080</v>
      </c>
      <c r="Q46" s="44" t="s">
        <v>1115</v>
      </c>
      <c r="S46" s="19">
        <v>380206</v>
      </c>
      <c r="T46" s="20" t="s">
        <v>685</v>
      </c>
      <c r="U46" s="19">
        <v>380206</v>
      </c>
    </row>
    <row r="47" spans="1:21" x14ac:dyDescent="0.15">
      <c r="A47" s="19">
        <v>380207</v>
      </c>
      <c r="B47" s="20" t="s">
        <v>499</v>
      </c>
      <c r="C47" s="21" t="s">
        <v>500</v>
      </c>
      <c r="D47" s="19">
        <v>492253</v>
      </c>
      <c r="E47" s="20" t="s">
        <v>845</v>
      </c>
      <c r="F47" s="21" t="s">
        <v>846</v>
      </c>
      <c r="G47" s="22">
        <v>383143</v>
      </c>
      <c r="H47" s="23" t="s">
        <v>428</v>
      </c>
      <c r="I47" s="24" t="s">
        <v>145</v>
      </c>
      <c r="J47" s="25">
        <v>385097</v>
      </c>
      <c r="K47" s="23" t="s">
        <v>689</v>
      </c>
      <c r="L47" s="26" t="s">
        <v>345</v>
      </c>
      <c r="M47" s="19">
        <v>388046</v>
      </c>
      <c r="N47" s="20" t="s">
        <v>774</v>
      </c>
      <c r="O47" s="21" t="s">
        <v>775</v>
      </c>
      <c r="P47" s="43">
        <v>340081</v>
      </c>
      <c r="Q47" s="44" t="s">
        <v>1116</v>
      </c>
      <c r="S47" s="19">
        <v>380207</v>
      </c>
      <c r="T47" s="20" t="s">
        <v>499</v>
      </c>
      <c r="U47" s="19">
        <v>380207</v>
      </c>
    </row>
    <row r="48" spans="1:21" x14ac:dyDescent="0.15">
      <c r="A48" s="19">
        <v>380208</v>
      </c>
      <c r="B48" s="20" t="s">
        <v>688</v>
      </c>
      <c r="C48" s="21" t="s">
        <v>501</v>
      </c>
      <c r="D48" s="19">
        <v>492257</v>
      </c>
      <c r="E48" s="20" t="s">
        <v>847</v>
      </c>
      <c r="F48" s="21" t="s">
        <v>848</v>
      </c>
      <c r="G48" s="22">
        <v>383144</v>
      </c>
      <c r="H48" s="23" t="s">
        <v>502</v>
      </c>
      <c r="I48" s="24" t="s">
        <v>146</v>
      </c>
      <c r="J48" s="25">
        <v>385098</v>
      </c>
      <c r="K48" s="23" t="s">
        <v>776</v>
      </c>
      <c r="L48" s="26" t="s">
        <v>777</v>
      </c>
      <c r="M48" s="19">
        <v>388047</v>
      </c>
      <c r="N48" s="20" t="s">
        <v>778</v>
      </c>
      <c r="O48" s="21" t="s">
        <v>779</v>
      </c>
      <c r="P48" s="43">
        <v>340082</v>
      </c>
      <c r="Q48" s="18" t="s">
        <v>1339</v>
      </c>
      <c r="S48" s="19">
        <v>380208</v>
      </c>
      <c r="T48" s="20" t="s">
        <v>688</v>
      </c>
      <c r="U48" s="19">
        <v>380208</v>
      </c>
    </row>
    <row r="49" spans="1:21" x14ac:dyDescent="0.15">
      <c r="A49" s="19">
        <v>380210</v>
      </c>
      <c r="B49" s="20" t="s">
        <v>503</v>
      </c>
      <c r="C49" s="21" t="s">
        <v>504</v>
      </c>
      <c r="D49" s="19">
        <v>492259</v>
      </c>
      <c r="E49" s="20" t="s">
        <v>849</v>
      </c>
      <c r="F49" s="21" t="s">
        <v>536</v>
      </c>
      <c r="G49" s="22">
        <v>383145</v>
      </c>
      <c r="H49" s="23" t="s">
        <v>731</v>
      </c>
      <c r="I49" s="24" t="s">
        <v>350</v>
      </c>
      <c r="J49" s="25">
        <v>385099</v>
      </c>
      <c r="K49" s="23" t="s">
        <v>489</v>
      </c>
      <c r="L49" s="26" t="s">
        <v>137</v>
      </c>
      <c r="M49" s="19">
        <v>388048</v>
      </c>
      <c r="N49" s="20" t="s">
        <v>780</v>
      </c>
      <c r="O49" s="21" t="s">
        <v>781</v>
      </c>
      <c r="P49" s="43">
        <v>343091</v>
      </c>
      <c r="Q49" s="44" t="s">
        <v>856</v>
      </c>
      <c r="S49" s="19">
        <v>380210</v>
      </c>
      <c r="T49" s="20" t="s">
        <v>503</v>
      </c>
      <c r="U49" s="19">
        <v>380210</v>
      </c>
    </row>
    <row r="50" spans="1:21" x14ac:dyDescent="0.15">
      <c r="A50" s="19">
        <v>380211</v>
      </c>
      <c r="B50" s="20" t="s">
        <v>690</v>
      </c>
      <c r="C50" s="21" t="s">
        <v>505</v>
      </c>
      <c r="D50" s="19">
        <v>492260</v>
      </c>
      <c r="E50" s="20" t="s">
        <v>850</v>
      </c>
      <c r="F50" s="21" t="s">
        <v>851</v>
      </c>
      <c r="G50" s="22">
        <v>383146</v>
      </c>
      <c r="H50" s="23" t="s">
        <v>953</v>
      </c>
      <c r="I50" s="24" t="s">
        <v>954</v>
      </c>
      <c r="J50" s="25">
        <v>385115</v>
      </c>
      <c r="K50" s="23" t="s">
        <v>404</v>
      </c>
      <c r="L50" s="26" t="s">
        <v>253</v>
      </c>
      <c r="M50" s="19">
        <v>388049</v>
      </c>
      <c r="N50" s="20" t="s">
        <v>782</v>
      </c>
      <c r="O50" s="21" t="s">
        <v>783</v>
      </c>
      <c r="P50" s="43">
        <v>343537</v>
      </c>
      <c r="Q50" s="44" t="s">
        <v>1117</v>
      </c>
      <c r="S50" s="19">
        <v>380211</v>
      </c>
      <c r="T50" s="20" t="s">
        <v>690</v>
      </c>
      <c r="U50" s="19">
        <v>380211</v>
      </c>
    </row>
    <row r="51" spans="1:21" x14ac:dyDescent="0.15">
      <c r="A51" s="19">
        <v>380212</v>
      </c>
      <c r="B51" s="20" t="s">
        <v>691</v>
      </c>
      <c r="C51" s="21" t="s">
        <v>506</v>
      </c>
      <c r="D51" s="19">
        <v>492271</v>
      </c>
      <c r="E51" s="20" t="s">
        <v>852</v>
      </c>
      <c r="F51" s="21" t="s">
        <v>586</v>
      </c>
      <c r="G51" s="22">
        <v>383147</v>
      </c>
      <c r="H51" s="23" t="s">
        <v>429</v>
      </c>
      <c r="I51" s="24" t="s">
        <v>147</v>
      </c>
      <c r="J51" s="25">
        <v>385116</v>
      </c>
      <c r="K51" s="23" t="s">
        <v>405</v>
      </c>
      <c r="L51" s="26" t="s">
        <v>254</v>
      </c>
      <c r="M51" s="19">
        <v>388050</v>
      </c>
      <c r="N51" s="20" t="s">
        <v>784</v>
      </c>
      <c r="O51" s="21" t="s">
        <v>785</v>
      </c>
      <c r="P51" s="43">
        <v>349999</v>
      </c>
      <c r="Q51" s="44" t="s">
        <v>1118</v>
      </c>
      <c r="S51" s="19">
        <v>380212</v>
      </c>
      <c r="T51" s="20" t="s">
        <v>691</v>
      </c>
      <c r="U51" s="19">
        <v>380212</v>
      </c>
    </row>
    <row r="52" spans="1:21" x14ac:dyDescent="0.15">
      <c r="A52" s="19">
        <v>380213</v>
      </c>
      <c r="B52" s="20" t="s">
        <v>692</v>
      </c>
      <c r="C52" s="21" t="s">
        <v>567</v>
      </c>
      <c r="D52" s="19">
        <v>492272</v>
      </c>
      <c r="E52" s="20" t="s">
        <v>334</v>
      </c>
      <c r="F52" s="21" t="s">
        <v>335</v>
      </c>
      <c r="G52" s="22">
        <v>383148</v>
      </c>
      <c r="H52" s="23" t="s">
        <v>955</v>
      </c>
      <c r="I52" s="24" t="s">
        <v>956</v>
      </c>
      <c r="J52" s="25">
        <v>385120</v>
      </c>
      <c r="K52" s="23" t="s">
        <v>406</v>
      </c>
      <c r="L52" s="26" t="s">
        <v>255</v>
      </c>
      <c r="M52" s="19">
        <v>388051</v>
      </c>
      <c r="N52" s="20" t="s">
        <v>786</v>
      </c>
      <c r="O52" s="21" t="s">
        <v>787</v>
      </c>
      <c r="P52" s="43">
        <v>350001</v>
      </c>
      <c r="Q52" s="44" t="s">
        <v>1119</v>
      </c>
      <c r="S52" s="19">
        <v>380213</v>
      </c>
      <c r="T52" s="20" t="s">
        <v>692</v>
      </c>
      <c r="U52" s="19">
        <v>380213</v>
      </c>
    </row>
    <row r="53" spans="1:21" x14ac:dyDescent="0.15">
      <c r="A53" s="19">
        <v>380214</v>
      </c>
      <c r="B53" s="20" t="s">
        <v>559</v>
      </c>
      <c r="C53" s="21" t="s">
        <v>568</v>
      </c>
      <c r="D53" s="19">
        <v>492283</v>
      </c>
      <c r="E53" s="20" t="s">
        <v>336</v>
      </c>
      <c r="F53" s="21" t="s">
        <v>337</v>
      </c>
      <c r="G53" s="22">
        <v>383149</v>
      </c>
      <c r="H53" s="23" t="s">
        <v>959</v>
      </c>
      <c r="I53" s="24" t="s">
        <v>960</v>
      </c>
      <c r="J53" s="25">
        <v>385125</v>
      </c>
      <c r="K53" s="23" t="s">
        <v>407</v>
      </c>
      <c r="L53" s="26" t="s">
        <v>256</v>
      </c>
      <c r="M53" s="19">
        <v>388052</v>
      </c>
      <c r="N53" s="20" t="s">
        <v>961</v>
      </c>
      <c r="O53" s="21" t="s">
        <v>961</v>
      </c>
      <c r="P53" s="43">
        <v>350002</v>
      </c>
      <c r="Q53" s="44" t="s">
        <v>1120</v>
      </c>
      <c r="S53" s="19">
        <v>380214</v>
      </c>
      <c r="T53" s="20" t="s">
        <v>559</v>
      </c>
      <c r="U53" s="19">
        <v>380214</v>
      </c>
    </row>
    <row r="54" spans="1:21" x14ac:dyDescent="0.15">
      <c r="A54" s="19">
        <v>380215</v>
      </c>
      <c r="B54" s="20" t="s">
        <v>693</v>
      </c>
      <c r="C54" s="21" t="s">
        <v>569</v>
      </c>
      <c r="D54" s="19">
        <v>492330</v>
      </c>
      <c r="E54" s="20" t="s">
        <v>338</v>
      </c>
      <c r="F54" s="21" t="s">
        <v>339</v>
      </c>
      <c r="G54" s="22">
        <v>383150</v>
      </c>
      <c r="H54" s="23" t="s">
        <v>962</v>
      </c>
      <c r="I54" s="24" t="s">
        <v>963</v>
      </c>
      <c r="J54" s="25">
        <v>385126</v>
      </c>
      <c r="K54" s="23" t="s">
        <v>408</v>
      </c>
      <c r="L54" s="26" t="s">
        <v>257</v>
      </c>
      <c r="M54" s="19">
        <v>388053</v>
      </c>
      <c r="N54" s="20" t="s">
        <v>964</v>
      </c>
      <c r="O54" s="21" t="s">
        <v>965</v>
      </c>
      <c r="P54" s="43">
        <v>350032</v>
      </c>
      <c r="Q54" s="44" t="s">
        <v>1121</v>
      </c>
      <c r="S54" s="19">
        <v>380215</v>
      </c>
      <c r="T54" s="20" t="s">
        <v>693</v>
      </c>
      <c r="U54" s="19">
        <v>380215</v>
      </c>
    </row>
    <row r="55" spans="1:21" x14ac:dyDescent="0.15">
      <c r="A55" s="19">
        <v>380216</v>
      </c>
      <c r="B55" s="20" t="s">
        <v>570</v>
      </c>
      <c r="C55" s="21" t="s">
        <v>571</v>
      </c>
      <c r="D55" s="19">
        <v>492357</v>
      </c>
      <c r="E55" s="20" t="s">
        <v>957</v>
      </c>
      <c r="F55" s="21" t="s">
        <v>958</v>
      </c>
      <c r="G55" s="22">
        <v>383151</v>
      </c>
      <c r="H55" s="23" t="s">
        <v>507</v>
      </c>
      <c r="I55" s="24" t="s">
        <v>150</v>
      </c>
      <c r="J55" s="25">
        <v>385130</v>
      </c>
      <c r="K55" s="23" t="s">
        <v>409</v>
      </c>
      <c r="L55" s="26" t="s">
        <v>258</v>
      </c>
      <c r="M55" s="19">
        <v>388054</v>
      </c>
      <c r="N55" s="20" t="s">
        <v>966</v>
      </c>
      <c r="O55" s="21" t="s">
        <v>966</v>
      </c>
      <c r="P55" s="43">
        <v>350209</v>
      </c>
      <c r="Q55" s="44" t="s">
        <v>1122</v>
      </c>
      <c r="S55" s="19">
        <v>380216</v>
      </c>
      <c r="T55" s="20" t="s">
        <v>570</v>
      </c>
      <c r="U55" s="19">
        <v>380216</v>
      </c>
    </row>
    <row r="56" spans="1:21" x14ac:dyDescent="0.15">
      <c r="A56" s="19">
        <v>380217</v>
      </c>
      <c r="B56" s="20" t="s">
        <v>572</v>
      </c>
      <c r="C56" s="21" t="s">
        <v>572</v>
      </c>
      <c r="D56" s="19">
        <v>494011</v>
      </c>
      <c r="E56" s="20" t="s">
        <v>174</v>
      </c>
      <c r="F56" s="21" t="s">
        <v>175</v>
      </c>
      <c r="G56" s="22">
        <v>383152</v>
      </c>
      <c r="H56" s="23" t="s">
        <v>508</v>
      </c>
      <c r="I56" s="24" t="s">
        <v>151</v>
      </c>
      <c r="J56" s="25">
        <v>385131</v>
      </c>
      <c r="K56" s="23" t="s">
        <v>788</v>
      </c>
      <c r="L56" s="26" t="s">
        <v>789</v>
      </c>
      <c r="M56" s="19">
        <v>388055</v>
      </c>
      <c r="N56" s="20" t="s">
        <v>967</v>
      </c>
      <c r="O56" s="21" t="s">
        <v>968</v>
      </c>
      <c r="P56" s="43">
        <v>360003</v>
      </c>
      <c r="Q56" s="44" t="s">
        <v>1123</v>
      </c>
      <c r="S56" s="19">
        <v>380217</v>
      </c>
      <c r="T56" s="20" t="s">
        <v>572</v>
      </c>
      <c r="U56" s="19">
        <v>380217</v>
      </c>
    </row>
    <row r="57" spans="1:21" x14ac:dyDescent="0.15">
      <c r="A57" s="19">
        <v>380218</v>
      </c>
      <c r="B57" s="20" t="s">
        <v>694</v>
      </c>
      <c r="C57" s="21" t="s">
        <v>605</v>
      </c>
      <c r="D57" s="19">
        <v>494015</v>
      </c>
      <c r="E57" s="20" t="s">
        <v>176</v>
      </c>
      <c r="F57" s="21" t="s">
        <v>177</v>
      </c>
      <c r="G57" s="22">
        <v>383153</v>
      </c>
      <c r="H57" s="23" t="s">
        <v>706</v>
      </c>
      <c r="I57" s="24" t="s">
        <v>346</v>
      </c>
      <c r="J57" s="25">
        <v>385132</v>
      </c>
      <c r="K57" s="23" t="s">
        <v>410</v>
      </c>
      <c r="L57" s="26" t="s">
        <v>259</v>
      </c>
      <c r="M57" s="19">
        <v>388056</v>
      </c>
      <c r="N57" s="21" t="s">
        <v>1001</v>
      </c>
      <c r="O57" s="21" t="s">
        <v>969</v>
      </c>
      <c r="P57" s="43">
        <v>360004</v>
      </c>
      <c r="Q57" s="44" t="s">
        <v>1124</v>
      </c>
      <c r="S57" s="19">
        <v>380218</v>
      </c>
      <c r="T57" s="20" t="s">
        <v>694</v>
      </c>
      <c r="U57" s="19">
        <v>380218</v>
      </c>
    </row>
    <row r="58" spans="1:21" x14ac:dyDescent="0.15">
      <c r="A58" s="19">
        <v>380219</v>
      </c>
      <c r="B58" s="20" t="s">
        <v>695</v>
      </c>
      <c r="C58" s="21" t="s">
        <v>606</v>
      </c>
      <c r="D58" s="19">
        <v>495373</v>
      </c>
      <c r="E58" s="20" t="s">
        <v>853</v>
      </c>
      <c r="F58" s="21" t="s">
        <v>340</v>
      </c>
      <c r="G58" s="22">
        <v>383154</v>
      </c>
      <c r="H58" s="23" t="s">
        <v>509</v>
      </c>
      <c r="I58" s="24" t="s">
        <v>152</v>
      </c>
      <c r="J58" s="25">
        <v>385140</v>
      </c>
      <c r="K58" s="23" t="s">
        <v>411</v>
      </c>
      <c r="L58" s="26" t="s">
        <v>260</v>
      </c>
      <c r="M58" s="19">
        <v>388057</v>
      </c>
      <c r="N58" s="20" t="s">
        <v>790</v>
      </c>
      <c r="O58" s="21" t="s">
        <v>791</v>
      </c>
      <c r="P58" s="19">
        <v>360026</v>
      </c>
      <c r="Q58" s="21" t="s">
        <v>1125</v>
      </c>
      <c r="S58" s="19">
        <v>380219</v>
      </c>
      <c r="T58" s="20" t="s">
        <v>695</v>
      </c>
      <c r="U58" s="19">
        <v>380219</v>
      </c>
    </row>
    <row r="59" spans="1:21" x14ac:dyDescent="0.15">
      <c r="A59" s="19">
        <v>380220</v>
      </c>
      <c r="B59" s="20" t="s">
        <v>790</v>
      </c>
      <c r="C59" s="21" t="s">
        <v>791</v>
      </c>
      <c r="D59" s="19">
        <v>495374</v>
      </c>
      <c r="E59" s="20" t="s">
        <v>854</v>
      </c>
      <c r="F59" s="21" t="s">
        <v>855</v>
      </c>
      <c r="G59" s="22">
        <v>383155</v>
      </c>
      <c r="H59" s="23" t="s">
        <v>510</v>
      </c>
      <c r="I59" s="24" t="s">
        <v>153</v>
      </c>
      <c r="J59" s="25">
        <v>385143</v>
      </c>
      <c r="K59" s="23" t="s">
        <v>412</v>
      </c>
      <c r="L59" s="26" t="s">
        <v>261</v>
      </c>
      <c r="M59" s="19">
        <v>388058</v>
      </c>
      <c r="N59" s="20" t="s">
        <v>718</v>
      </c>
      <c r="O59" s="21" t="s">
        <v>719</v>
      </c>
      <c r="P59" s="19">
        <v>360027</v>
      </c>
      <c r="Q59" s="21" t="s">
        <v>1126</v>
      </c>
      <c r="S59" s="19">
        <v>380220</v>
      </c>
      <c r="T59" s="20" t="s">
        <v>790</v>
      </c>
      <c r="U59" s="19">
        <v>380220</v>
      </c>
    </row>
    <row r="60" spans="1:21" x14ac:dyDescent="0.15">
      <c r="A60" s="19">
        <v>380221</v>
      </c>
      <c r="B60" s="20" t="s">
        <v>792</v>
      </c>
      <c r="C60" s="21" t="s">
        <v>793</v>
      </c>
      <c r="D60" s="19">
        <v>496036</v>
      </c>
      <c r="E60" s="20" t="s">
        <v>856</v>
      </c>
      <c r="F60" s="21" t="s">
        <v>857</v>
      </c>
      <c r="G60" s="22">
        <v>383156</v>
      </c>
      <c r="H60" s="23" t="s">
        <v>511</v>
      </c>
      <c r="I60" s="24" t="s">
        <v>970</v>
      </c>
      <c r="J60" s="25">
        <v>385150</v>
      </c>
      <c r="K60" s="23" t="s">
        <v>413</v>
      </c>
      <c r="L60" s="26" t="s">
        <v>262</v>
      </c>
      <c r="M60" s="19">
        <v>388059</v>
      </c>
      <c r="N60" s="20" t="s">
        <v>971</v>
      </c>
      <c r="O60" s="21" t="s">
        <v>972</v>
      </c>
      <c r="P60" s="19">
        <v>360028</v>
      </c>
      <c r="Q60" s="21" t="s">
        <v>1127</v>
      </c>
      <c r="S60" s="19">
        <v>380221</v>
      </c>
      <c r="T60" s="20" t="s">
        <v>792</v>
      </c>
      <c r="U60" s="19">
        <v>380221</v>
      </c>
    </row>
    <row r="61" spans="1:21" x14ac:dyDescent="0.15">
      <c r="A61" s="19">
        <v>380222</v>
      </c>
      <c r="B61" s="20" t="s">
        <v>794</v>
      </c>
      <c r="C61" s="21" t="s">
        <v>795</v>
      </c>
      <c r="D61" s="19">
        <v>496043</v>
      </c>
      <c r="E61" s="20" t="s">
        <v>457</v>
      </c>
      <c r="F61" s="21" t="s">
        <v>458</v>
      </c>
      <c r="G61" s="22">
        <v>383157</v>
      </c>
      <c r="H61" s="23" t="s">
        <v>512</v>
      </c>
      <c r="I61" s="24" t="s">
        <v>973</v>
      </c>
      <c r="J61" s="25">
        <v>385152</v>
      </c>
      <c r="K61" s="23" t="s">
        <v>414</v>
      </c>
      <c r="L61" s="26" t="s">
        <v>263</v>
      </c>
      <c r="M61" s="19">
        <v>388060</v>
      </c>
      <c r="N61" s="20" t="s">
        <v>974</v>
      </c>
      <c r="O61" s="21" t="s">
        <v>975</v>
      </c>
      <c r="P61" s="19">
        <v>360029</v>
      </c>
      <c r="Q61" s="21" t="s">
        <v>1128</v>
      </c>
      <c r="S61" s="19">
        <v>380222</v>
      </c>
      <c r="T61" s="20" t="s">
        <v>794</v>
      </c>
      <c r="U61" s="19">
        <v>380222</v>
      </c>
    </row>
    <row r="62" spans="1:21" x14ac:dyDescent="0.15">
      <c r="A62" s="19">
        <v>384006</v>
      </c>
      <c r="B62" s="20" t="s">
        <v>168</v>
      </c>
      <c r="C62" s="21" t="s">
        <v>169</v>
      </c>
      <c r="D62" s="19">
        <v>496044</v>
      </c>
      <c r="E62" s="20" t="s">
        <v>858</v>
      </c>
      <c r="F62" s="21" t="s">
        <v>537</v>
      </c>
      <c r="G62" s="22">
        <v>383158</v>
      </c>
      <c r="H62" s="23" t="s">
        <v>1329</v>
      </c>
      <c r="I62" s="24" t="s">
        <v>1330</v>
      </c>
      <c r="J62" s="25">
        <v>385153</v>
      </c>
      <c r="K62" s="23" t="s">
        <v>415</v>
      </c>
      <c r="L62" s="26" t="s">
        <v>264</v>
      </c>
      <c r="M62" s="19">
        <v>388061</v>
      </c>
      <c r="N62" s="20" t="s">
        <v>976</v>
      </c>
      <c r="O62" s="21" t="s">
        <v>977</v>
      </c>
      <c r="P62" s="19">
        <v>360030</v>
      </c>
      <c r="Q62" s="21" t="s">
        <v>1129</v>
      </c>
      <c r="S62" s="19">
        <v>384006</v>
      </c>
      <c r="T62" s="20" t="s">
        <v>168</v>
      </c>
      <c r="U62" s="19">
        <v>384006</v>
      </c>
    </row>
    <row r="63" spans="1:21" x14ac:dyDescent="0.15">
      <c r="A63" s="19">
        <v>384007</v>
      </c>
      <c r="B63" s="20" t="s">
        <v>170</v>
      </c>
      <c r="C63" s="21" t="s">
        <v>171</v>
      </c>
      <c r="D63" s="19">
        <v>496045</v>
      </c>
      <c r="E63" s="20" t="s">
        <v>859</v>
      </c>
      <c r="F63" s="21" t="s">
        <v>538</v>
      </c>
      <c r="G63" s="22">
        <v>383451</v>
      </c>
      <c r="H63" s="23" t="s">
        <v>154</v>
      </c>
      <c r="I63" s="24" t="s">
        <v>155</v>
      </c>
      <c r="J63" s="25">
        <v>385154</v>
      </c>
      <c r="K63" s="23" t="s">
        <v>416</v>
      </c>
      <c r="L63" s="26" t="s">
        <v>265</v>
      </c>
      <c r="M63" s="19">
        <v>388062</v>
      </c>
      <c r="N63" s="20" t="s">
        <v>978</v>
      </c>
      <c r="O63" s="21" t="s">
        <v>979</v>
      </c>
      <c r="P63" s="19">
        <v>362004</v>
      </c>
      <c r="Q63" s="21" t="s">
        <v>1130</v>
      </c>
      <c r="S63" s="19">
        <v>384007</v>
      </c>
      <c r="T63" s="20" t="s">
        <v>170</v>
      </c>
      <c r="U63" s="19">
        <v>384007</v>
      </c>
    </row>
    <row r="64" spans="1:21" x14ac:dyDescent="0.15">
      <c r="A64" s="19">
        <v>384008</v>
      </c>
      <c r="B64" s="20" t="s">
        <v>172</v>
      </c>
      <c r="C64" s="21" t="s">
        <v>173</v>
      </c>
      <c r="D64" s="19">
        <v>496046</v>
      </c>
      <c r="E64" s="20" t="s">
        <v>860</v>
      </c>
      <c r="F64" s="21" t="s">
        <v>539</v>
      </c>
      <c r="G64" s="22">
        <v>383452</v>
      </c>
      <c r="H64" s="23" t="s">
        <v>156</v>
      </c>
      <c r="I64" s="24" t="s">
        <v>157</v>
      </c>
      <c r="J64" s="25">
        <v>385155</v>
      </c>
      <c r="K64" s="23" t="s">
        <v>417</v>
      </c>
      <c r="L64" s="26" t="s">
        <v>120</v>
      </c>
      <c r="M64" s="19">
        <v>388063</v>
      </c>
      <c r="N64" s="20" t="s">
        <v>980</v>
      </c>
      <c r="O64" s="21" t="s">
        <v>981</v>
      </c>
      <c r="P64" s="19">
        <v>362005</v>
      </c>
      <c r="Q64" s="21" t="s">
        <v>1131</v>
      </c>
      <c r="S64" s="19">
        <v>384008</v>
      </c>
      <c r="T64" s="20" t="s">
        <v>172</v>
      </c>
      <c r="U64" s="19">
        <v>384008</v>
      </c>
    </row>
    <row r="65" spans="1:21" x14ac:dyDescent="0.15">
      <c r="A65" s="19">
        <v>384021</v>
      </c>
      <c r="B65" s="20" t="s">
        <v>72</v>
      </c>
      <c r="C65" s="21" t="s">
        <v>73</v>
      </c>
      <c r="D65" s="19">
        <v>496047</v>
      </c>
      <c r="E65" s="20" t="s">
        <v>861</v>
      </c>
      <c r="F65" s="21" t="s">
        <v>540</v>
      </c>
      <c r="G65" s="22">
        <v>383453</v>
      </c>
      <c r="H65" s="23" t="s">
        <v>158</v>
      </c>
      <c r="I65" s="24" t="s">
        <v>159</v>
      </c>
      <c r="J65" s="25">
        <v>385156</v>
      </c>
      <c r="K65" s="23" t="s">
        <v>418</v>
      </c>
      <c r="L65" s="26" t="s">
        <v>121</v>
      </c>
      <c r="M65" s="19">
        <v>388064</v>
      </c>
      <c r="N65" s="20" t="s">
        <v>983</v>
      </c>
      <c r="O65" s="21" t="s">
        <v>983</v>
      </c>
      <c r="P65" s="19">
        <v>362006</v>
      </c>
      <c r="Q65" s="21" t="s">
        <v>1323</v>
      </c>
      <c r="S65" s="19">
        <v>384021</v>
      </c>
      <c r="T65" s="20" t="s">
        <v>72</v>
      </c>
      <c r="U65" s="19">
        <v>384021</v>
      </c>
    </row>
    <row r="66" spans="1:21" x14ac:dyDescent="0.15">
      <c r="A66" s="19">
        <v>384022</v>
      </c>
      <c r="B66" s="20" t="s">
        <v>178</v>
      </c>
      <c r="C66" s="21" t="s">
        <v>179</v>
      </c>
      <c r="D66" s="19">
        <v>496048</v>
      </c>
      <c r="E66" s="20" t="s">
        <v>862</v>
      </c>
      <c r="F66" s="21" t="s">
        <v>541</v>
      </c>
      <c r="G66" s="22">
        <v>383454</v>
      </c>
      <c r="H66" s="23" t="s">
        <v>982</v>
      </c>
      <c r="I66" s="24" t="s">
        <v>513</v>
      </c>
      <c r="J66" s="25">
        <v>385157</v>
      </c>
      <c r="K66" s="23" t="s">
        <v>477</v>
      </c>
      <c r="L66" s="26" t="s">
        <v>119</v>
      </c>
      <c r="M66" s="19">
        <v>388065</v>
      </c>
      <c r="N66" s="20" t="s">
        <v>985</v>
      </c>
      <c r="O66" s="21" t="s">
        <v>986</v>
      </c>
      <c r="P66" s="19">
        <v>363006</v>
      </c>
      <c r="Q66" s="21" t="s">
        <v>1132</v>
      </c>
      <c r="S66" s="19">
        <v>384022</v>
      </c>
      <c r="T66" s="20" t="s">
        <v>178</v>
      </c>
      <c r="U66" s="19">
        <v>384022</v>
      </c>
    </row>
    <row r="67" spans="1:21" x14ac:dyDescent="0.15">
      <c r="A67" s="19">
        <v>384023</v>
      </c>
      <c r="B67" s="20" t="s">
        <v>180</v>
      </c>
      <c r="C67" s="21" t="s">
        <v>181</v>
      </c>
      <c r="D67" s="19">
        <v>496049</v>
      </c>
      <c r="E67" s="20" t="s">
        <v>863</v>
      </c>
      <c r="F67" s="21" t="s">
        <v>542</v>
      </c>
      <c r="G67" s="22">
        <v>383455</v>
      </c>
      <c r="H67" s="23" t="s">
        <v>984</v>
      </c>
      <c r="I67" s="24" t="s">
        <v>514</v>
      </c>
      <c r="J67" s="25">
        <v>385159</v>
      </c>
      <c r="K67" s="23" t="s">
        <v>419</v>
      </c>
      <c r="L67" s="26" t="s">
        <v>266</v>
      </c>
      <c r="M67" s="27">
        <v>388066</v>
      </c>
      <c r="N67" s="28" t="s">
        <v>988</v>
      </c>
      <c r="O67" s="29" t="s">
        <v>988</v>
      </c>
      <c r="P67" s="19">
        <v>363007</v>
      </c>
      <c r="Q67" s="21" t="s">
        <v>1133</v>
      </c>
      <c r="S67" s="19">
        <v>384023</v>
      </c>
      <c r="T67" s="20" t="s">
        <v>180</v>
      </c>
      <c r="U67" s="19">
        <v>384023</v>
      </c>
    </row>
    <row r="68" spans="1:21" x14ac:dyDescent="0.15">
      <c r="A68" s="19">
        <v>384024</v>
      </c>
      <c r="B68" s="20" t="s">
        <v>182</v>
      </c>
      <c r="C68" s="21" t="s">
        <v>183</v>
      </c>
      <c r="D68" s="19">
        <v>496050</v>
      </c>
      <c r="E68" s="20" t="s">
        <v>864</v>
      </c>
      <c r="F68" s="21" t="s">
        <v>543</v>
      </c>
      <c r="G68" s="22">
        <v>383456</v>
      </c>
      <c r="H68" s="23" t="s">
        <v>987</v>
      </c>
      <c r="I68" s="24" t="s">
        <v>515</v>
      </c>
      <c r="J68" s="25">
        <v>385161</v>
      </c>
      <c r="K68" s="23" t="s">
        <v>420</v>
      </c>
      <c r="L68" s="26" t="s">
        <v>267</v>
      </c>
      <c r="M68" s="19">
        <v>388067</v>
      </c>
      <c r="N68" s="20" t="s">
        <v>1012</v>
      </c>
      <c r="O68" s="21" t="s">
        <v>1013</v>
      </c>
      <c r="P68" s="19">
        <v>363008</v>
      </c>
      <c r="Q68" s="21" t="s">
        <v>1134</v>
      </c>
      <c r="S68" s="19">
        <v>384024</v>
      </c>
      <c r="T68" s="20" t="s">
        <v>182</v>
      </c>
      <c r="U68" s="19">
        <v>384024</v>
      </c>
    </row>
    <row r="69" spans="1:21" x14ac:dyDescent="0.15">
      <c r="A69" s="19">
        <v>384025</v>
      </c>
      <c r="B69" s="20" t="s">
        <v>184</v>
      </c>
      <c r="C69" s="21" t="s">
        <v>185</v>
      </c>
      <c r="D69" s="19">
        <v>496051</v>
      </c>
      <c r="E69" s="20" t="s">
        <v>865</v>
      </c>
      <c r="F69" s="21" t="s">
        <v>544</v>
      </c>
      <c r="G69" s="22">
        <v>383457</v>
      </c>
      <c r="H69" s="23" t="s">
        <v>989</v>
      </c>
      <c r="I69" s="24" t="s">
        <v>516</v>
      </c>
      <c r="J69" s="25">
        <v>385172</v>
      </c>
      <c r="K69" s="23" t="s">
        <v>421</v>
      </c>
      <c r="L69" s="26" t="s">
        <v>112</v>
      </c>
      <c r="M69" s="27">
        <v>388068</v>
      </c>
      <c r="N69" s="28" t="s">
        <v>1014</v>
      </c>
      <c r="O69" s="29" t="s">
        <v>1015</v>
      </c>
      <c r="P69" s="19">
        <v>363009</v>
      </c>
      <c r="Q69" s="7" t="s">
        <v>1142</v>
      </c>
      <c r="S69" s="19">
        <v>384025</v>
      </c>
      <c r="T69" s="20" t="s">
        <v>184</v>
      </c>
      <c r="U69" s="19">
        <v>384025</v>
      </c>
    </row>
    <row r="70" spans="1:21" x14ac:dyDescent="0.15">
      <c r="A70" s="19">
        <v>384027</v>
      </c>
      <c r="B70" s="20" t="s">
        <v>573</v>
      </c>
      <c r="C70" s="21" t="s">
        <v>57</v>
      </c>
      <c r="D70" s="19">
        <v>496052</v>
      </c>
      <c r="E70" s="20" t="s">
        <v>866</v>
      </c>
      <c r="F70" s="21" t="s">
        <v>545</v>
      </c>
      <c r="G70" s="22">
        <v>383458</v>
      </c>
      <c r="H70" s="23" t="s">
        <v>990</v>
      </c>
      <c r="I70" s="24" t="s">
        <v>517</v>
      </c>
      <c r="J70" s="25">
        <v>385175</v>
      </c>
      <c r="K70" s="23" t="s">
        <v>1337</v>
      </c>
      <c r="L70" s="26" t="s">
        <v>106</v>
      </c>
      <c r="M70" s="19">
        <v>388069</v>
      </c>
      <c r="N70" s="20" t="s">
        <v>1042</v>
      </c>
      <c r="O70" s="21" t="s">
        <v>1043</v>
      </c>
      <c r="P70" s="18">
        <v>363010</v>
      </c>
      <c r="Q70" s="21" t="s">
        <v>1319</v>
      </c>
      <c r="S70" s="19">
        <v>384027</v>
      </c>
      <c r="T70" s="20" t="s">
        <v>573</v>
      </c>
      <c r="U70" s="19">
        <v>384027</v>
      </c>
    </row>
    <row r="71" spans="1:21" x14ac:dyDescent="0.15">
      <c r="A71" s="19">
        <v>384028</v>
      </c>
      <c r="B71" s="20" t="s">
        <v>186</v>
      </c>
      <c r="C71" s="21" t="s">
        <v>187</v>
      </c>
      <c r="D71" s="19">
        <v>496053</v>
      </c>
      <c r="E71" s="20" t="s">
        <v>867</v>
      </c>
      <c r="F71" s="21" t="s">
        <v>546</v>
      </c>
      <c r="G71" s="22">
        <v>383459</v>
      </c>
      <c r="H71" s="23" t="s">
        <v>1040</v>
      </c>
      <c r="I71" s="24" t="s">
        <v>1041</v>
      </c>
      <c r="J71" s="25">
        <v>385176</v>
      </c>
      <c r="K71" s="23" t="s">
        <v>423</v>
      </c>
      <c r="L71" s="26" t="s">
        <v>268</v>
      </c>
      <c r="M71" s="19">
        <v>388070</v>
      </c>
      <c r="N71" s="20" t="s">
        <v>1044</v>
      </c>
      <c r="O71" s="21" t="s">
        <v>1044</v>
      </c>
      <c r="P71" s="18">
        <v>363011</v>
      </c>
      <c r="Q71" s="21" t="s">
        <v>1326</v>
      </c>
      <c r="S71" s="19">
        <v>384028</v>
      </c>
      <c r="T71" s="20" t="s">
        <v>186</v>
      </c>
      <c r="U71" s="19">
        <v>384028</v>
      </c>
    </row>
    <row r="72" spans="1:21" x14ac:dyDescent="0.15">
      <c r="A72" s="19">
        <v>384029</v>
      </c>
      <c r="B72" s="20" t="s">
        <v>102</v>
      </c>
      <c r="C72" s="21" t="s">
        <v>103</v>
      </c>
      <c r="D72" s="19">
        <v>490061</v>
      </c>
      <c r="E72" s="20" t="s">
        <v>868</v>
      </c>
      <c r="F72" s="21" t="s">
        <v>547</v>
      </c>
      <c r="G72" s="22">
        <v>383501</v>
      </c>
      <c r="H72" s="23" t="s">
        <v>518</v>
      </c>
      <c r="I72" s="24" t="s">
        <v>160</v>
      </c>
      <c r="J72" s="25">
        <v>385183</v>
      </c>
      <c r="K72" s="23" t="s">
        <v>424</v>
      </c>
      <c r="L72" s="26" t="s">
        <v>269</v>
      </c>
      <c r="M72" s="19">
        <v>388071</v>
      </c>
      <c r="N72" s="20" t="s">
        <v>1047</v>
      </c>
      <c r="O72" s="21" t="s">
        <v>1048</v>
      </c>
      <c r="P72" s="18">
        <v>363012</v>
      </c>
      <c r="Q72" s="21" t="s">
        <v>1294</v>
      </c>
      <c r="S72" s="19">
        <v>384029</v>
      </c>
      <c r="T72" s="20" t="s">
        <v>102</v>
      </c>
      <c r="U72" s="19">
        <v>384029</v>
      </c>
    </row>
    <row r="73" spans="1:21" x14ac:dyDescent="0.15">
      <c r="A73" s="19">
        <v>384031</v>
      </c>
      <c r="B73" s="20" t="s">
        <v>188</v>
      </c>
      <c r="C73" s="21" t="s">
        <v>188</v>
      </c>
      <c r="D73" s="19">
        <v>496055</v>
      </c>
      <c r="E73" s="20" t="s">
        <v>869</v>
      </c>
      <c r="F73" s="21" t="s">
        <v>548</v>
      </c>
      <c r="G73" s="22">
        <v>383502</v>
      </c>
      <c r="H73" s="23" t="s">
        <v>1045</v>
      </c>
      <c r="I73" s="24" t="s">
        <v>1046</v>
      </c>
      <c r="J73" s="25">
        <v>385195</v>
      </c>
      <c r="K73" s="23" t="s">
        <v>425</v>
      </c>
      <c r="L73" s="26" t="s">
        <v>270</v>
      </c>
      <c r="M73" s="27">
        <v>388072</v>
      </c>
      <c r="N73" s="28" t="s">
        <v>1049</v>
      </c>
      <c r="O73" s="29" t="s">
        <v>1050</v>
      </c>
      <c r="P73" s="18">
        <v>363013</v>
      </c>
      <c r="Q73" s="18" t="s">
        <v>1346</v>
      </c>
      <c r="S73" s="19">
        <v>384031</v>
      </c>
      <c r="T73" s="20" t="s">
        <v>188</v>
      </c>
      <c r="U73" s="19">
        <v>384031</v>
      </c>
    </row>
    <row r="74" spans="1:21" x14ac:dyDescent="0.15">
      <c r="A74" s="19">
        <v>384032</v>
      </c>
      <c r="B74" s="20" t="s">
        <v>189</v>
      </c>
      <c r="C74" s="21" t="s">
        <v>190</v>
      </c>
      <c r="D74" s="19">
        <v>496056</v>
      </c>
      <c r="E74" s="20" t="s">
        <v>870</v>
      </c>
      <c r="F74" s="21" t="s">
        <v>549</v>
      </c>
      <c r="G74" s="22">
        <v>383503</v>
      </c>
      <c r="H74" s="23" t="s">
        <v>520</v>
      </c>
      <c r="I74" s="24" t="s">
        <v>162</v>
      </c>
      <c r="J74" s="25">
        <v>385197</v>
      </c>
      <c r="K74" s="23" t="s">
        <v>490</v>
      </c>
      <c r="L74" s="26" t="s">
        <v>138</v>
      </c>
      <c r="M74" s="27">
        <v>388073</v>
      </c>
      <c r="N74" s="28" t="s">
        <v>1145</v>
      </c>
      <c r="O74" s="29" t="s">
        <v>1146</v>
      </c>
      <c r="P74" s="19">
        <v>370001</v>
      </c>
      <c r="Q74" s="21" t="s">
        <v>1135</v>
      </c>
      <c r="S74" s="19">
        <v>384032</v>
      </c>
      <c r="T74" s="20" t="s">
        <v>189</v>
      </c>
      <c r="U74" s="19">
        <v>384032</v>
      </c>
    </row>
    <row r="75" spans="1:21" x14ac:dyDescent="0.15">
      <c r="A75" s="19">
        <v>384033</v>
      </c>
      <c r="B75" s="20" t="s">
        <v>191</v>
      </c>
      <c r="C75" s="21" t="s">
        <v>192</v>
      </c>
      <c r="D75" s="19">
        <v>496057</v>
      </c>
      <c r="E75" s="20" t="s">
        <v>866</v>
      </c>
      <c r="F75" s="21" t="s">
        <v>545</v>
      </c>
      <c r="G75" s="22">
        <v>383504</v>
      </c>
      <c r="H75" s="23" t="s">
        <v>1331</v>
      </c>
      <c r="I75" s="24" t="s">
        <v>1332</v>
      </c>
      <c r="J75" s="25">
        <v>385220</v>
      </c>
      <c r="K75" s="23" t="s">
        <v>426</v>
      </c>
      <c r="L75" s="24" t="s">
        <v>143</v>
      </c>
      <c r="M75" s="27">
        <v>388074</v>
      </c>
      <c r="N75" s="20" t="s">
        <v>1292</v>
      </c>
      <c r="O75" s="240" t="s">
        <v>1293</v>
      </c>
      <c r="P75" s="19">
        <v>370002</v>
      </c>
      <c r="Q75" s="21" t="s">
        <v>570</v>
      </c>
      <c r="S75" s="19">
        <v>384033</v>
      </c>
      <c r="T75" s="20" t="s">
        <v>191</v>
      </c>
      <c r="U75" s="19">
        <v>384033</v>
      </c>
    </row>
    <row r="76" spans="1:21" x14ac:dyDescent="0.15">
      <c r="A76" s="19">
        <v>384034</v>
      </c>
      <c r="B76" s="20" t="s">
        <v>193</v>
      </c>
      <c r="C76" s="21" t="s">
        <v>194</v>
      </c>
      <c r="D76" s="19">
        <v>496058</v>
      </c>
      <c r="E76" s="20" t="s">
        <v>871</v>
      </c>
      <c r="F76" s="21" t="s">
        <v>550</v>
      </c>
      <c r="G76" s="22">
        <v>383505</v>
      </c>
      <c r="H76" s="23" t="s">
        <v>382</v>
      </c>
      <c r="I76" s="24" t="s">
        <v>163</v>
      </c>
      <c r="J76" s="25">
        <v>385235</v>
      </c>
      <c r="K76" s="23" t="s">
        <v>427</v>
      </c>
      <c r="L76" s="26" t="s">
        <v>144</v>
      </c>
      <c r="M76" s="19">
        <v>388075</v>
      </c>
      <c r="N76" s="264" t="s">
        <v>1322</v>
      </c>
      <c r="O76" s="263"/>
      <c r="P76" s="19">
        <v>370003</v>
      </c>
      <c r="Q76" s="21" t="s">
        <v>1136</v>
      </c>
      <c r="S76" s="19">
        <v>384034</v>
      </c>
      <c r="T76" s="20" t="s">
        <v>193</v>
      </c>
      <c r="U76" s="19">
        <v>384034</v>
      </c>
    </row>
    <row r="77" spans="1:21" x14ac:dyDescent="0.15">
      <c r="A77" s="19">
        <v>384036</v>
      </c>
      <c r="B77" s="20" t="s">
        <v>195</v>
      </c>
      <c r="C77" s="21" t="s">
        <v>196</v>
      </c>
      <c r="D77" s="19">
        <v>496059</v>
      </c>
      <c r="E77" s="20" t="s">
        <v>551</v>
      </c>
      <c r="F77" s="21" t="s">
        <v>552</v>
      </c>
      <c r="G77" s="22">
        <v>383506</v>
      </c>
      <c r="H77" s="23" t="s">
        <v>521</v>
      </c>
      <c r="I77" s="24" t="s">
        <v>164</v>
      </c>
      <c r="J77" s="25">
        <v>385236</v>
      </c>
      <c r="K77" s="23" t="s">
        <v>428</v>
      </c>
      <c r="L77" s="26" t="s">
        <v>145</v>
      </c>
      <c r="M77" s="19">
        <v>388076</v>
      </c>
      <c r="N77" s="265" t="s">
        <v>1320</v>
      </c>
      <c r="O77" s="262"/>
      <c r="P77" s="19">
        <v>370061</v>
      </c>
      <c r="Q77" s="21" t="s">
        <v>1137</v>
      </c>
      <c r="S77" s="19">
        <v>384036</v>
      </c>
      <c r="T77" s="20" t="s">
        <v>195</v>
      </c>
      <c r="U77" s="19">
        <v>384036</v>
      </c>
    </row>
    <row r="78" spans="1:21" x14ac:dyDescent="0.15">
      <c r="A78" s="19">
        <v>384037</v>
      </c>
      <c r="B78" s="20" t="s">
        <v>574</v>
      </c>
      <c r="C78" s="21" t="s">
        <v>575</v>
      </c>
      <c r="D78" s="19">
        <v>496060</v>
      </c>
      <c r="E78" s="20" t="s">
        <v>872</v>
      </c>
      <c r="F78" s="21" t="s">
        <v>553</v>
      </c>
      <c r="G78" s="22">
        <v>383507</v>
      </c>
      <c r="H78" s="23" t="s">
        <v>522</v>
      </c>
      <c r="I78" s="24" t="s">
        <v>165</v>
      </c>
      <c r="J78" s="25">
        <v>385245</v>
      </c>
      <c r="K78" s="23" t="s">
        <v>429</v>
      </c>
      <c r="L78" s="26" t="s">
        <v>147</v>
      </c>
      <c r="M78" s="280">
        <v>388077</v>
      </c>
      <c r="N78" s="281" t="s">
        <v>1321</v>
      </c>
      <c r="O78" s="263"/>
      <c r="P78" s="19">
        <v>373124</v>
      </c>
      <c r="Q78" s="21" t="s">
        <v>1138</v>
      </c>
      <c r="S78" s="19">
        <v>384037</v>
      </c>
      <c r="T78" s="20" t="s">
        <v>574</v>
      </c>
      <c r="U78" s="19">
        <v>384037</v>
      </c>
    </row>
    <row r="79" spans="1:21" ht="14.25" thickBot="1" x14ac:dyDescent="0.2">
      <c r="A79" s="33">
        <v>384038</v>
      </c>
      <c r="B79" s="20" t="s">
        <v>197</v>
      </c>
      <c r="C79" s="21" t="s">
        <v>198</v>
      </c>
      <c r="D79" s="33">
        <v>496061</v>
      </c>
      <c r="E79" s="20" t="s">
        <v>873</v>
      </c>
      <c r="F79" s="21" t="s">
        <v>554</v>
      </c>
      <c r="G79" s="22">
        <v>383508</v>
      </c>
      <c r="H79" s="23" t="s">
        <v>991</v>
      </c>
      <c r="I79" s="24" t="s">
        <v>992</v>
      </c>
      <c r="J79" s="25">
        <v>385246</v>
      </c>
      <c r="K79" s="23" t="s">
        <v>430</v>
      </c>
      <c r="L79" s="26" t="s">
        <v>148</v>
      </c>
      <c r="M79" s="282">
        <v>388078</v>
      </c>
      <c r="N79" s="283" t="s">
        <v>1336</v>
      </c>
      <c r="O79" s="284"/>
      <c r="P79" s="19">
        <v>373126</v>
      </c>
      <c r="Q79" s="21" t="s">
        <v>1139</v>
      </c>
      <c r="S79" s="33">
        <v>384038</v>
      </c>
      <c r="T79" s="20" t="s">
        <v>197</v>
      </c>
      <c r="U79" s="33">
        <v>384038</v>
      </c>
    </row>
    <row r="80" spans="1:21" x14ac:dyDescent="0.15">
      <c r="A80" s="33">
        <v>384039</v>
      </c>
      <c r="B80" s="20" t="s">
        <v>199</v>
      </c>
      <c r="C80" s="21" t="s">
        <v>200</v>
      </c>
      <c r="D80" s="33">
        <v>496062</v>
      </c>
      <c r="E80" s="20" t="s">
        <v>874</v>
      </c>
      <c r="F80" s="21" t="s">
        <v>555</v>
      </c>
      <c r="G80" s="22">
        <v>383509</v>
      </c>
      <c r="H80" s="23" t="s">
        <v>523</v>
      </c>
      <c r="I80" s="26" t="s">
        <v>166</v>
      </c>
      <c r="J80" s="25">
        <v>385248</v>
      </c>
      <c r="K80" s="23" t="s">
        <v>431</v>
      </c>
      <c r="L80" s="26" t="s">
        <v>271</v>
      </c>
      <c r="M80" s="18"/>
      <c r="N80" s="18"/>
      <c r="O80" s="18"/>
      <c r="P80" s="19">
        <v>375020</v>
      </c>
      <c r="Q80" s="21" t="s">
        <v>1140</v>
      </c>
      <c r="S80" s="33">
        <v>384039</v>
      </c>
      <c r="T80" s="20" t="s">
        <v>199</v>
      </c>
      <c r="U80" s="33">
        <v>384039</v>
      </c>
    </row>
    <row r="81" spans="1:21" x14ac:dyDescent="0.15">
      <c r="A81" s="19">
        <v>384040</v>
      </c>
      <c r="B81" s="20" t="s">
        <v>201</v>
      </c>
      <c r="C81" s="21" t="s">
        <v>202</v>
      </c>
      <c r="D81" s="19">
        <v>496063</v>
      </c>
      <c r="E81" s="20" t="s">
        <v>875</v>
      </c>
      <c r="F81" s="21" t="s">
        <v>556</v>
      </c>
      <c r="G81" s="22">
        <v>383510</v>
      </c>
      <c r="H81" s="23" t="s">
        <v>524</v>
      </c>
      <c r="I81" s="26" t="s">
        <v>167</v>
      </c>
      <c r="J81" s="25">
        <v>385249</v>
      </c>
      <c r="K81" s="23" t="s">
        <v>432</v>
      </c>
      <c r="L81" s="26" t="s">
        <v>149</v>
      </c>
      <c r="M81" s="18"/>
      <c r="N81" s="18"/>
      <c r="O81" s="18"/>
      <c r="P81" s="19">
        <v>375076</v>
      </c>
      <c r="Q81" s="21" t="s">
        <v>1141</v>
      </c>
      <c r="S81" s="19">
        <v>384040</v>
      </c>
      <c r="T81" s="20" t="s">
        <v>201</v>
      </c>
      <c r="U81" s="19">
        <v>384040</v>
      </c>
    </row>
    <row r="82" spans="1:21" x14ac:dyDescent="0.15">
      <c r="A82" s="33">
        <v>384041</v>
      </c>
      <c r="B82" s="20" t="s">
        <v>54</v>
      </c>
      <c r="C82" s="21" t="s">
        <v>203</v>
      </c>
      <c r="D82" s="33">
        <v>496064</v>
      </c>
      <c r="E82" s="20" t="s">
        <v>876</v>
      </c>
      <c r="F82" s="21" t="s">
        <v>557</v>
      </c>
      <c r="G82" s="25">
        <v>383601</v>
      </c>
      <c r="H82" s="23" t="s">
        <v>1052</v>
      </c>
      <c r="I82" s="26" t="s">
        <v>1053</v>
      </c>
      <c r="J82" s="25">
        <v>385250</v>
      </c>
      <c r="K82" s="23" t="s">
        <v>433</v>
      </c>
      <c r="L82" s="26" t="s">
        <v>272</v>
      </c>
      <c r="M82" s="18"/>
      <c r="N82" s="18"/>
      <c r="O82" s="18"/>
      <c r="P82" s="19">
        <v>370004</v>
      </c>
      <c r="Q82" s="7" t="s">
        <v>1143</v>
      </c>
      <c r="S82" s="33">
        <v>384041</v>
      </c>
      <c r="T82" s="20" t="s">
        <v>54</v>
      </c>
      <c r="U82" s="33">
        <v>384041</v>
      </c>
    </row>
    <row r="83" spans="1:21" x14ac:dyDescent="0.15">
      <c r="A83" s="33">
        <v>384071</v>
      </c>
      <c r="B83" s="20" t="s">
        <v>204</v>
      </c>
      <c r="C83" s="21" t="s">
        <v>205</v>
      </c>
      <c r="D83" s="33">
        <v>496065</v>
      </c>
      <c r="E83" s="20" t="s">
        <v>877</v>
      </c>
      <c r="F83" s="21" t="s">
        <v>558</v>
      </c>
      <c r="G83" s="25">
        <v>383602</v>
      </c>
      <c r="H83" s="23" t="s">
        <v>1054</v>
      </c>
      <c r="I83" s="26" t="s">
        <v>1055</v>
      </c>
      <c r="J83" s="25">
        <v>385256</v>
      </c>
      <c r="K83" s="23" t="s">
        <v>434</v>
      </c>
      <c r="L83" s="26" t="s">
        <v>273</v>
      </c>
      <c r="M83" s="18"/>
      <c r="N83" s="18"/>
      <c r="O83" s="18"/>
      <c r="P83" s="280">
        <v>370005</v>
      </c>
      <c r="Q83" s="262" t="s">
        <v>1340</v>
      </c>
      <c r="S83" s="33">
        <v>384071</v>
      </c>
      <c r="T83" s="20" t="s">
        <v>204</v>
      </c>
      <c r="U83" s="33">
        <v>384071</v>
      </c>
    </row>
    <row r="84" spans="1:21" x14ac:dyDescent="0.15">
      <c r="A84" s="33">
        <v>384074</v>
      </c>
      <c r="B84" s="20" t="s">
        <v>206</v>
      </c>
      <c r="C84" s="21" t="s">
        <v>207</v>
      </c>
      <c r="D84" s="33">
        <v>496066</v>
      </c>
      <c r="E84" s="20" t="s">
        <v>878</v>
      </c>
      <c r="F84" s="21" t="s">
        <v>587</v>
      </c>
      <c r="G84" s="25">
        <v>383603</v>
      </c>
      <c r="H84" s="23" t="s">
        <v>1056</v>
      </c>
      <c r="I84" s="26" t="s">
        <v>1057</v>
      </c>
      <c r="J84" s="25">
        <v>385257</v>
      </c>
      <c r="K84" s="23" t="s">
        <v>435</v>
      </c>
      <c r="L84" s="26" t="s">
        <v>274</v>
      </c>
      <c r="M84" s="18"/>
      <c r="N84" s="18"/>
      <c r="O84" s="18"/>
      <c r="P84" s="280">
        <v>370006</v>
      </c>
      <c r="Q84" s="288" t="s">
        <v>1341</v>
      </c>
      <c r="S84" s="33">
        <v>384074</v>
      </c>
      <c r="T84" s="20" t="s">
        <v>206</v>
      </c>
      <c r="U84" s="33">
        <v>384074</v>
      </c>
    </row>
    <row r="85" spans="1:21" x14ac:dyDescent="0.15">
      <c r="A85" s="33">
        <v>384077</v>
      </c>
      <c r="B85" s="20" t="s">
        <v>186</v>
      </c>
      <c r="C85" s="21" t="s">
        <v>187</v>
      </c>
      <c r="D85" s="33">
        <v>496067</v>
      </c>
      <c r="E85" s="20" t="s">
        <v>879</v>
      </c>
      <c r="F85" s="21" t="s">
        <v>588</v>
      </c>
      <c r="G85" s="25">
        <v>383604</v>
      </c>
      <c r="H85" s="23" t="s">
        <v>1058</v>
      </c>
      <c r="I85" s="26" t="s">
        <v>1059</v>
      </c>
      <c r="J85" s="25">
        <v>385259</v>
      </c>
      <c r="K85" s="23" t="s">
        <v>436</v>
      </c>
      <c r="L85" s="26" t="s">
        <v>275</v>
      </c>
      <c r="M85" s="18"/>
      <c r="N85" s="18"/>
      <c r="O85" s="18"/>
      <c r="P85" s="280">
        <v>390005</v>
      </c>
      <c r="Q85" s="21" t="s">
        <v>1144</v>
      </c>
      <c r="S85" s="33">
        <v>384077</v>
      </c>
      <c r="T85" s="20" t="s">
        <v>186</v>
      </c>
      <c r="U85" s="33">
        <v>384077</v>
      </c>
    </row>
    <row r="86" spans="1:21" x14ac:dyDescent="0.15">
      <c r="A86" s="19">
        <v>384082</v>
      </c>
      <c r="B86" s="20" t="s">
        <v>696</v>
      </c>
      <c r="C86" s="21" t="s">
        <v>208</v>
      </c>
      <c r="D86" s="19">
        <v>496068</v>
      </c>
      <c r="E86" s="20" t="s">
        <v>880</v>
      </c>
      <c r="F86" s="21" t="s">
        <v>589</v>
      </c>
      <c r="G86" s="25">
        <v>383605</v>
      </c>
      <c r="H86" s="23" t="s">
        <v>1060</v>
      </c>
      <c r="I86" s="26" t="s">
        <v>1061</v>
      </c>
      <c r="J86" s="25">
        <v>385301</v>
      </c>
      <c r="K86" s="23" t="s">
        <v>437</v>
      </c>
      <c r="L86" s="26" t="s">
        <v>276</v>
      </c>
      <c r="M86" s="18"/>
      <c r="N86" s="18"/>
      <c r="O86" s="18"/>
      <c r="P86" s="280">
        <v>390002</v>
      </c>
      <c r="Q86" s="21" t="s">
        <v>1345</v>
      </c>
      <c r="S86" s="19">
        <v>384082</v>
      </c>
      <c r="T86" s="20" t="s">
        <v>696</v>
      </c>
      <c r="U86" s="19">
        <v>384082</v>
      </c>
    </row>
    <row r="87" spans="1:21" x14ac:dyDescent="0.15">
      <c r="A87" s="19">
        <v>384083</v>
      </c>
      <c r="B87" s="20" t="s">
        <v>209</v>
      </c>
      <c r="C87" s="21" t="s">
        <v>210</v>
      </c>
      <c r="D87" s="19">
        <v>496069</v>
      </c>
      <c r="E87" s="20" t="s">
        <v>881</v>
      </c>
      <c r="F87" s="21" t="s">
        <v>590</v>
      </c>
      <c r="G87" s="25">
        <v>383606</v>
      </c>
      <c r="H87" s="23" t="s">
        <v>1062</v>
      </c>
      <c r="I87" s="26" t="s">
        <v>1063</v>
      </c>
      <c r="J87" s="25">
        <v>385302</v>
      </c>
      <c r="K87" s="23" t="s">
        <v>438</v>
      </c>
      <c r="L87" s="26" t="s">
        <v>277</v>
      </c>
      <c r="M87" s="18"/>
      <c r="N87" s="18"/>
      <c r="O87" s="18"/>
      <c r="P87" s="242">
        <v>390003</v>
      </c>
      <c r="Q87" s="263" t="s">
        <v>1338</v>
      </c>
      <c r="S87" s="19">
        <v>384083</v>
      </c>
      <c r="T87" s="20" t="s">
        <v>209</v>
      </c>
      <c r="U87" s="19">
        <v>384083</v>
      </c>
    </row>
    <row r="88" spans="1:21" x14ac:dyDescent="0.15">
      <c r="A88" s="19">
        <v>384084</v>
      </c>
      <c r="B88" s="20" t="s">
        <v>697</v>
      </c>
      <c r="C88" s="21" t="s">
        <v>525</v>
      </c>
      <c r="D88" s="19">
        <v>496070</v>
      </c>
      <c r="E88" s="20" t="s">
        <v>882</v>
      </c>
      <c r="F88" s="21" t="s">
        <v>591</v>
      </c>
      <c r="G88" s="25">
        <v>383607</v>
      </c>
      <c r="H88" s="23" t="s">
        <v>1064</v>
      </c>
      <c r="I88" s="26" t="s">
        <v>1065</v>
      </c>
      <c r="J88" s="25">
        <v>385303</v>
      </c>
      <c r="K88" s="23" t="s">
        <v>439</v>
      </c>
      <c r="L88" s="26" t="s">
        <v>122</v>
      </c>
      <c r="M88" s="18"/>
      <c r="N88" s="18"/>
      <c r="O88" s="18"/>
      <c r="P88" s="280">
        <v>390004</v>
      </c>
      <c r="Q88" s="243" t="s">
        <v>1295</v>
      </c>
      <c r="S88" s="19">
        <v>384084</v>
      </c>
      <c r="T88" s="20" t="s">
        <v>697</v>
      </c>
      <c r="U88" s="19">
        <v>384084</v>
      </c>
    </row>
    <row r="89" spans="1:21" x14ac:dyDescent="0.15">
      <c r="A89" s="19">
        <v>384085</v>
      </c>
      <c r="B89" s="20" t="s">
        <v>698</v>
      </c>
      <c r="C89" s="21" t="s">
        <v>526</v>
      </c>
      <c r="D89" s="19">
        <v>496071</v>
      </c>
      <c r="E89" s="20" t="s">
        <v>883</v>
      </c>
      <c r="F89" s="21" t="s">
        <v>592</v>
      </c>
      <c r="G89" s="25">
        <v>383901</v>
      </c>
      <c r="H89" s="23" t="s">
        <v>1066</v>
      </c>
      <c r="I89" s="26" t="s">
        <v>1067</v>
      </c>
      <c r="J89" s="25">
        <v>385304</v>
      </c>
      <c r="K89" s="23" t="s">
        <v>440</v>
      </c>
      <c r="L89" s="26" t="s">
        <v>278</v>
      </c>
      <c r="M89" s="18"/>
      <c r="N89" s="18"/>
      <c r="O89" s="18"/>
      <c r="P89" s="280">
        <v>390006</v>
      </c>
      <c r="Q89" s="21" t="s">
        <v>1296</v>
      </c>
      <c r="S89" s="19">
        <v>384085</v>
      </c>
      <c r="T89" s="20" t="s">
        <v>698</v>
      </c>
      <c r="U89" s="19">
        <v>384085</v>
      </c>
    </row>
    <row r="90" spans="1:21" x14ac:dyDescent="0.15">
      <c r="A90" s="19">
        <v>384086</v>
      </c>
      <c r="B90" s="20" t="s">
        <v>576</v>
      </c>
      <c r="C90" s="21" t="s">
        <v>211</v>
      </c>
      <c r="D90" s="19">
        <v>496072</v>
      </c>
      <c r="E90" s="20" t="s">
        <v>884</v>
      </c>
      <c r="F90" s="21" t="s">
        <v>593</v>
      </c>
      <c r="G90" s="25">
        <v>383903</v>
      </c>
      <c r="H90" s="23" t="s">
        <v>810</v>
      </c>
      <c r="I90" s="26" t="s">
        <v>993</v>
      </c>
      <c r="J90" s="25">
        <v>385305</v>
      </c>
      <c r="K90" s="23" t="s">
        <v>441</v>
      </c>
      <c r="L90" s="26" t="s">
        <v>279</v>
      </c>
      <c r="M90" s="18"/>
      <c r="N90" s="18"/>
      <c r="O90" s="18"/>
      <c r="P90" s="280">
        <v>390007</v>
      </c>
      <c r="Q90" s="21" t="s">
        <v>1342</v>
      </c>
      <c r="S90" s="19">
        <v>384086</v>
      </c>
      <c r="T90" s="20" t="s">
        <v>576</v>
      </c>
      <c r="U90" s="19">
        <v>384086</v>
      </c>
    </row>
    <row r="91" spans="1:21" x14ac:dyDescent="0.15">
      <c r="A91" s="19">
        <v>384087</v>
      </c>
      <c r="B91" s="20" t="s">
        <v>577</v>
      </c>
      <c r="C91" s="21" t="s">
        <v>212</v>
      </c>
      <c r="D91" s="19">
        <v>496073</v>
      </c>
      <c r="E91" s="20" t="s">
        <v>885</v>
      </c>
      <c r="F91" s="21" t="s">
        <v>594</v>
      </c>
      <c r="G91" s="25">
        <v>383904</v>
      </c>
      <c r="H91" s="23" t="s">
        <v>806</v>
      </c>
      <c r="I91" s="26" t="s">
        <v>994</v>
      </c>
      <c r="J91" s="25">
        <v>385331</v>
      </c>
      <c r="K91" s="23" t="s">
        <v>442</v>
      </c>
      <c r="L91" s="26" t="s">
        <v>107</v>
      </c>
      <c r="M91" s="18"/>
      <c r="N91" s="18"/>
      <c r="O91" s="18"/>
      <c r="P91" s="280">
        <v>390008</v>
      </c>
      <c r="Q91" s="21" t="s">
        <v>1343</v>
      </c>
      <c r="S91" s="19">
        <v>384087</v>
      </c>
      <c r="T91" s="20" t="s">
        <v>577</v>
      </c>
      <c r="U91" s="19">
        <v>384087</v>
      </c>
    </row>
    <row r="92" spans="1:21" ht="14.25" thickBot="1" x14ac:dyDescent="0.2">
      <c r="A92" s="33">
        <v>384088</v>
      </c>
      <c r="B92" s="20" t="s">
        <v>213</v>
      </c>
      <c r="C92" s="21" t="s">
        <v>214</v>
      </c>
      <c r="D92" s="33">
        <v>496074</v>
      </c>
      <c r="E92" s="20" t="s">
        <v>886</v>
      </c>
      <c r="F92" s="21" t="s">
        <v>595</v>
      </c>
      <c r="G92" s="25">
        <v>383951</v>
      </c>
      <c r="H92" s="23" t="s">
        <v>1068</v>
      </c>
      <c r="I92" s="26" t="s">
        <v>1069</v>
      </c>
      <c r="J92" s="25">
        <v>385332</v>
      </c>
      <c r="K92" s="23" t="s">
        <v>398</v>
      </c>
      <c r="L92" s="26" t="s">
        <v>247</v>
      </c>
      <c r="M92" s="18"/>
      <c r="N92" s="18"/>
      <c r="O92" s="18"/>
      <c r="P92" s="266">
        <v>400001</v>
      </c>
      <c r="Q92" s="267" t="s">
        <v>1324</v>
      </c>
      <c r="S92" s="33">
        <v>384088</v>
      </c>
      <c r="T92" s="20" t="s">
        <v>213</v>
      </c>
      <c r="U92" s="33">
        <v>384088</v>
      </c>
    </row>
    <row r="93" spans="1:21" ht="14.25" thickBot="1" x14ac:dyDescent="0.2">
      <c r="A93" s="19">
        <v>384089</v>
      </c>
      <c r="B93" s="20" t="s">
        <v>215</v>
      </c>
      <c r="C93" s="21" t="s">
        <v>216</v>
      </c>
      <c r="D93" s="19">
        <v>496075</v>
      </c>
      <c r="E93" s="20" t="s">
        <v>887</v>
      </c>
      <c r="F93" s="21" t="s">
        <v>610</v>
      </c>
      <c r="G93" s="34">
        <v>383952</v>
      </c>
      <c r="H93" s="35" t="s">
        <v>1070</v>
      </c>
      <c r="I93" s="270" t="s">
        <v>160</v>
      </c>
      <c r="J93" s="25">
        <v>385333</v>
      </c>
      <c r="K93" s="23" t="s">
        <v>467</v>
      </c>
      <c r="L93" s="26" t="s">
        <v>108</v>
      </c>
      <c r="M93" s="18"/>
      <c r="N93" s="18"/>
      <c r="O93" s="18"/>
      <c r="S93" s="19">
        <v>384089</v>
      </c>
      <c r="T93" s="20" t="s">
        <v>215</v>
      </c>
      <c r="U93" s="19">
        <v>384089</v>
      </c>
    </row>
    <row r="94" spans="1:21" x14ac:dyDescent="0.15">
      <c r="A94" s="19">
        <v>384090</v>
      </c>
      <c r="B94" s="20" t="s">
        <v>217</v>
      </c>
      <c r="C94" s="21" t="s">
        <v>218</v>
      </c>
      <c r="D94" s="19">
        <v>496076</v>
      </c>
      <c r="E94" s="20" t="s">
        <v>888</v>
      </c>
      <c r="F94" s="21" t="s">
        <v>611</v>
      </c>
      <c r="J94" s="25">
        <v>385334</v>
      </c>
      <c r="K94" s="23" t="s">
        <v>701</v>
      </c>
      <c r="L94" s="26" t="s">
        <v>702</v>
      </c>
      <c r="M94" s="18"/>
      <c r="N94" s="18"/>
      <c r="O94" s="18"/>
      <c r="S94" s="19">
        <v>384090</v>
      </c>
      <c r="T94" s="20" t="s">
        <v>217</v>
      </c>
      <c r="U94" s="19">
        <v>384090</v>
      </c>
    </row>
    <row r="95" spans="1:21" x14ac:dyDescent="0.15">
      <c r="A95" s="19">
        <v>384091</v>
      </c>
      <c r="B95" s="20" t="s">
        <v>699</v>
      </c>
      <c r="C95" s="21" t="s">
        <v>527</v>
      </c>
      <c r="D95" s="19">
        <v>496077</v>
      </c>
      <c r="E95" s="20" t="s">
        <v>889</v>
      </c>
      <c r="F95" s="21" t="s">
        <v>612</v>
      </c>
      <c r="J95" s="25">
        <v>385335</v>
      </c>
      <c r="K95" s="23" t="s">
        <v>443</v>
      </c>
      <c r="L95" s="26" t="s">
        <v>280</v>
      </c>
      <c r="M95" s="18"/>
      <c r="N95" s="18"/>
      <c r="O95" s="18"/>
      <c r="S95" s="19">
        <v>384091</v>
      </c>
      <c r="T95" s="20" t="s">
        <v>699</v>
      </c>
      <c r="U95" s="19">
        <v>384091</v>
      </c>
    </row>
    <row r="96" spans="1:21" x14ac:dyDescent="0.15">
      <c r="A96" s="19">
        <v>384092</v>
      </c>
      <c r="B96" s="20" t="s">
        <v>700</v>
      </c>
      <c r="C96" s="21" t="s">
        <v>528</v>
      </c>
      <c r="D96" s="19">
        <v>496078</v>
      </c>
      <c r="E96" s="20" t="s">
        <v>890</v>
      </c>
      <c r="F96" s="21" t="s">
        <v>613</v>
      </c>
      <c r="J96" s="25">
        <v>385336</v>
      </c>
      <c r="K96" s="23" t="s">
        <v>444</v>
      </c>
      <c r="L96" s="26" t="s">
        <v>281</v>
      </c>
      <c r="M96" s="18"/>
      <c r="N96" s="18"/>
      <c r="O96" s="18"/>
      <c r="S96" s="19">
        <v>384092</v>
      </c>
      <c r="T96" s="20" t="s">
        <v>700</v>
      </c>
      <c r="U96" s="19">
        <v>384092</v>
      </c>
    </row>
    <row r="97" spans="1:21" x14ac:dyDescent="0.15">
      <c r="A97" s="19">
        <v>384093</v>
      </c>
      <c r="B97" s="20" t="s">
        <v>703</v>
      </c>
      <c r="C97" s="21" t="s">
        <v>529</v>
      </c>
      <c r="D97" s="19">
        <v>496079</v>
      </c>
      <c r="E97" s="20" t="s">
        <v>891</v>
      </c>
      <c r="F97" s="21" t="s">
        <v>614</v>
      </c>
      <c r="J97" s="25">
        <v>385337</v>
      </c>
      <c r="K97" s="23" t="s">
        <v>706</v>
      </c>
      <c r="L97" s="26" t="s">
        <v>346</v>
      </c>
      <c r="M97" s="18"/>
      <c r="N97" s="18"/>
      <c r="O97" s="18"/>
      <c r="S97" s="19">
        <v>384093</v>
      </c>
      <c r="T97" s="20" t="s">
        <v>703</v>
      </c>
      <c r="U97" s="19">
        <v>384093</v>
      </c>
    </row>
    <row r="98" spans="1:21" x14ac:dyDescent="0.15">
      <c r="A98" s="19">
        <v>384094</v>
      </c>
      <c r="B98" s="20" t="s">
        <v>704</v>
      </c>
      <c r="C98" s="21" t="s">
        <v>530</v>
      </c>
      <c r="D98" s="19">
        <v>496080</v>
      </c>
      <c r="E98" s="20" t="s">
        <v>892</v>
      </c>
      <c r="F98" s="21" t="s">
        <v>615</v>
      </c>
      <c r="J98" s="25">
        <v>385338</v>
      </c>
      <c r="K98" s="23" t="s">
        <v>708</v>
      </c>
      <c r="L98" s="26" t="s">
        <v>709</v>
      </c>
      <c r="M98" s="18"/>
      <c r="N98" s="18"/>
      <c r="O98" s="18"/>
      <c r="S98" s="19">
        <v>384094</v>
      </c>
      <c r="T98" s="20" t="s">
        <v>704</v>
      </c>
      <c r="U98" s="19">
        <v>384094</v>
      </c>
    </row>
    <row r="99" spans="1:21" x14ac:dyDescent="0.15">
      <c r="A99" s="19">
        <v>384095</v>
      </c>
      <c r="B99" s="20" t="s">
        <v>705</v>
      </c>
      <c r="C99" s="21" t="s">
        <v>578</v>
      </c>
      <c r="D99" s="19">
        <v>496081</v>
      </c>
      <c r="E99" s="20" t="s">
        <v>893</v>
      </c>
      <c r="F99" s="21" t="s">
        <v>616</v>
      </c>
      <c r="J99" s="25">
        <v>385339</v>
      </c>
      <c r="K99" s="23" t="s">
        <v>445</v>
      </c>
      <c r="L99" s="26" t="s">
        <v>282</v>
      </c>
      <c r="M99" s="18"/>
      <c r="N99" s="18"/>
      <c r="O99" s="18"/>
      <c r="S99" s="19">
        <v>384095</v>
      </c>
      <c r="T99" s="20" t="s">
        <v>705</v>
      </c>
      <c r="U99" s="19">
        <v>384095</v>
      </c>
    </row>
    <row r="100" spans="1:21" x14ac:dyDescent="0.15">
      <c r="A100" s="33">
        <v>384096</v>
      </c>
      <c r="B100" s="20" t="s">
        <v>707</v>
      </c>
      <c r="C100" s="21" t="s">
        <v>579</v>
      </c>
      <c r="D100" s="33">
        <v>496082</v>
      </c>
      <c r="E100" s="20" t="s">
        <v>894</v>
      </c>
      <c r="F100" s="21" t="s">
        <v>617</v>
      </c>
      <c r="J100" s="25">
        <v>385354</v>
      </c>
      <c r="K100" s="23" t="s">
        <v>446</v>
      </c>
      <c r="L100" s="26" t="s">
        <v>283</v>
      </c>
      <c r="M100" s="18"/>
      <c r="N100" s="18"/>
      <c r="O100" s="18"/>
      <c r="S100" s="33">
        <v>384096</v>
      </c>
      <c r="T100" s="20" t="s">
        <v>707</v>
      </c>
      <c r="U100" s="33">
        <v>384096</v>
      </c>
    </row>
    <row r="101" spans="1:21" x14ac:dyDescent="0.15">
      <c r="A101" s="33">
        <v>384097</v>
      </c>
      <c r="B101" s="20" t="s">
        <v>710</v>
      </c>
      <c r="C101" s="21" t="s">
        <v>580</v>
      </c>
      <c r="D101" s="33">
        <v>496083</v>
      </c>
      <c r="E101" s="20" t="s">
        <v>895</v>
      </c>
      <c r="F101" s="21" t="s">
        <v>896</v>
      </c>
      <c r="J101" s="25">
        <v>386002</v>
      </c>
      <c r="K101" s="23" t="s">
        <v>447</v>
      </c>
      <c r="L101" s="26" t="s">
        <v>284</v>
      </c>
      <c r="M101" s="18"/>
      <c r="N101" s="18"/>
      <c r="O101" s="18"/>
      <c r="S101" s="33">
        <v>384097</v>
      </c>
      <c r="T101" s="20" t="s">
        <v>710</v>
      </c>
      <c r="U101" s="33">
        <v>384097</v>
      </c>
    </row>
    <row r="102" spans="1:21" x14ac:dyDescent="0.15">
      <c r="A102" s="33">
        <v>384098</v>
      </c>
      <c r="B102" s="20" t="s">
        <v>581</v>
      </c>
      <c r="C102" s="21" t="s">
        <v>582</v>
      </c>
      <c r="D102" s="33">
        <v>496084</v>
      </c>
      <c r="E102" s="20" t="s">
        <v>897</v>
      </c>
      <c r="F102" s="21" t="s">
        <v>898</v>
      </c>
      <c r="J102" s="25">
        <v>386003</v>
      </c>
      <c r="K102" s="23" t="s">
        <v>448</v>
      </c>
      <c r="L102" s="26" t="s">
        <v>285</v>
      </c>
      <c r="M102" s="18"/>
      <c r="N102" s="18"/>
      <c r="O102" s="18"/>
      <c r="S102" s="33">
        <v>384098</v>
      </c>
      <c r="T102" s="20" t="s">
        <v>581</v>
      </c>
      <c r="U102" s="33">
        <v>384098</v>
      </c>
    </row>
    <row r="103" spans="1:21" x14ac:dyDescent="0.15">
      <c r="A103" s="33">
        <v>384099</v>
      </c>
      <c r="B103" s="20" t="s">
        <v>711</v>
      </c>
      <c r="C103" s="21" t="s">
        <v>583</v>
      </c>
      <c r="D103" s="33">
        <v>496085</v>
      </c>
      <c r="E103" s="20" t="s">
        <v>899</v>
      </c>
      <c r="F103" s="21" t="s">
        <v>900</v>
      </c>
      <c r="J103" s="25">
        <v>386008</v>
      </c>
      <c r="K103" s="23" t="s">
        <v>449</v>
      </c>
      <c r="L103" s="26" t="s">
        <v>286</v>
      </c>
      <c r="M103" s="18"/>
      <c r="N103" s="18"/>
      <c r="O103" s="18"/>
      <c r="S103" s="33">
        <v>384099</v>
      </c>
      <c r="T103" s="20" t="s">
        <v>711</v>
      </c>
      <c r="U103" s="33">
        <v>384099</v>
      </c>
    </row>
    <row r="104" spans="1:21" x14ac:dyDescent="0.15">
      <c r="A104" s="33">
        <v>384100</v>
      </c>
      <c r="B104" s="20" t="s">
        <v>712</v>
      </c>
      <c r="C104" s="21" t="s">
        <v>608</v>
      </c>
      <c r="D104" s="33">
        <v>496086</v>
      </c>
      <c r="E104" s="20" t="s">
        <v>901</v>
      </c>
      <c r="F104" s="21" t="s">
        <v>902</v>
      </c>
      <c r="J104" s="25">
        <v>386017</v>
      </c>
      <c r="K104" s="23" t="s">
        <v>450</v>
      </c>
      <c r="L104" s="26" t="s">
        <v>287</v>
      </c>
      <c r="M104" s="18"/>
      <c r="N104" s="18"/>
      <c r="O104" s="18"/>
      <c r="S104" s="33">
        <v>384100</v>
      </c>
      <c r="T104" s="20" t="s">
        <v>712</v>
      </c>
      <c r="U104" s="33">
        <v>384100</v>
      </c>
    </row>
    <row r="105" spans="1:21" x14ac:dyDescent="0.15">
      <c r="A105" s="33">
        <v>384101</v>
      </c>
      <c r="B105" s="20" t="s">
        <v>713</v>
      </c>
      <c r="C105" s="21" t="s">
        <v>609</v>
      </c>
      <c r="D105" s="33">
        <v>496087</v>
      </c>
      <c r="E105" s="20" t="s">
        <v>903</v>
      </c>
      <c r="F105" s="21" t="s">
        <v>904</v>
      </c>
      <c r="J105" s="25">
        <v>386018</v>
      </c>
      <c r="K105" s="23" t="s">
        <v>717</v>
      </c>
      <c r="L105" s="26" t="s">
        <v>347</v>
      </c>
      <c r="M105" s="18"/>
      <c r="N105" s="18"/>
      <c r="O105" s="18"/>
      <c r="S105" s="33">
        <v>384101</v>
      </c>
      <c r="T105" s="20" t="s">
        <v>713</v>
      </c>
      <c r="U105" s="33">
        <v>384101</v>
      </c>
    </row>
    <row r="106" spans="1:21" x14ac:dyDescent="0.15">
      <c r="A106" s="19">
        <v>384102</v>
      </c>
      <c r="B106" s="20" t="s">
        <v>714</v>
      </c>
      <c r="C106" s="21" t="s">
        <v>715</v>
      </c>
      <c r="D106" s="19">
        <v>497001</v>
      </c>
      <c r="E106" s="20" t="s">
        <v>291</v>
      </c>
      <c r="F106" s="21" t="s">
        <v>292</v>
      </c>
      <c r="J106" s="25">
        <v>386019</v>
      </c>
      <c r="K106" s="23" t="s">
        <v>451</v>
      </c>
      <c r="L106" s="26" t="s">
        <v>288</v>
      </c>
      <c r="M106" s="18"/>
      <c r="N106" s="18"/>
      <c r="O106" s="18"/>
      <c r="S106" s="19">
        <v>384102</v>
      </c>
      <c r="T106" s="20" t="s">
        <v>714</v>
      </c>
      <c r="U106" s="19">
        <v>384102</v>
      </c>
    </row>
    <row r="107" spans="1:21" x14ac:dyDescent="0.15">
      <c r="A107" s="19">
        <v>384103</v>
      </c>
      <c r="B107" s="20" t="s">
        <v>716</v>
      </c>
      <c r="C107" s="21" t="s">
        <v>716</v>
      </c>
      <c r="D107" s="19">
        <v>497003</v>
      </c>
      <c r="E107" s="20" t="s">
        <v>293</v>
      </c>
      <c r="F107" s="21" t="s">
        <v>294</v>
      </c>
      <c r="I107" s="36"/>
      <c r="J107" s="25">
        <v>386030</v>
      </c>
      <c r="K107" s="23" t="s">
        <v>452</v>
      </c>
      <c r="L107" s="26" t="s">
        <v>289</v>
      </c>
      <c r="M107" s="18"/>
      <c r="N107" s="18"/>
      <c r="O107" s="18"/>
      <c r="S107" s="19">
        <v>384103</v>
      </c>
      <c r="T107" s="20" t="s">
        <v>716</v>
      </c>
      <c r="U107" s="19">
        <v>384103</v>
      </c>
    </row>
    <row r="108" spans="1:21" x14ac:dyDescent="0.15">
      <c r="A108" s="37">
        <v>384104</v>
      </c>
      <c r="B108" s="20" t="s">
        <v>718</v>
      </c>
      <c r="C108" s="21" t="s">
        <v>719</v>
      </c>
      <c r="D108" s="37">
        <v>497004</v>
      </c>
      <c r="E108" s="20" t="s">
        <v>295</v>
      </c>
      <c r="F108" s="21" t="s">
        <v>296</v>
      </c>
      <c r="I108" s="36"/>
      <c r="J108" s="25">
        <v>386043</v>
      </c>
      <c r="K108" s="23" t="s">
        <v>519</v>
      </c>
      <c r="L108" s="26" t="s">
        <v>161</v>
      </c>
      <c r="M108" s="18"/>
      <c r="N108" s="18"/>
      <c r="O108" s="18"/>
      <c r="S108" s="37">
        <v>384104</v>
      </c>
      <c r="T108" s="20" t="s">
        <v>718</v>
      </c>
      <c r="U108" s="37">
        <v>384104</v>
      </c>
    </row>
    <row r="109" spans="1:21" x14ac:dyDescent="0.15">
      <c r="A109" s="19">
        <v>384105</v>
      </c>
      <c r="B109" s="20" t="s">
        <v>720</v>
      </c>
      <c r="C109" s="21" t="s">
        <v>721</v>
      </c>
      <c r="D109" s="19">
        <v>497007</v>
      </c>
      <c r="E109" s="20" t="s">
        <v>297</v>
      </c>
      <c r="F109" s="21" t="s">
        <v>298</v>
      </c>
      <c r="I109" s="36"/>
      <c r="J109" s="25">
        <v>386046</v>
      </c>
      <c r="K109" s="23" t="s">
        <v>723</v>
      </c>
      <c r="L109" s="26" t="s">
        <v>531</v>
      </c>
      <c r="M109" s="18"/>
      <c r="N109" s="18"/>
      <c r="O109" s="18"/>
      <c r="S109" s="19">
        <v>384105</v>
      </c>
      <c r="T109" s="20" t="s">
        <v>720</v>
      </c>
      <c r="U109" s="19">
        <v>384105</v>
      </c>
    </row>
    <row r="110" spans="1:21" x14ac:dyDescent="0.15">
      <c r="A110" s="33">
        <v>384107</v>
      </c>
      <c r="B110" s="20" t="s">
        <v>722</v>
      </c>
      <c r="C110" s="21" t="s">
        <v>722</v>
      </c>
      <c r="D110" s="33">
        <v>497010</v>
      </c>
      <c r="E110" s="20" t="s">
        <v>299</v>
      </c>
      <c r="F110" s="21" t="s">
        <v>300</v>
      </c>
      <c r="I110" s="36"/>
      <c r="J110" s="38">
        <v>386047</v>
      </c>
      <c r="K110" s="39" t="s">
        <v>724</v>
      </c>
      <c r="L110" s="40" t="s">
        <v>725</v>
      </c>
      <c r="M110" s="18"/>
      <c r="N110" s="18"/>
      <c r="O110" s="18"/>
      <c r="S110" s="33">
        <v>384107</v>
      </c>
      <c r="T110" s="20" t="s">
        <v>722</v>
      </c>
      <c r="U110" s="33">
        <v>384107</v>
      </c>
    </row>
    <row r="111" spans="1:21" x14ac:dyDescent="0.15">
      <c r="A111" s="3">
        <v>384108</v>
      </c>
      <c r="B111" s="6" t="s">
        <v>796</v>
      </c>
      <c r="C111" s="7" t="s">
        <v>797</v>
      </c>
      <c r="D111" s="3">
        <v>497011</v>
      </c>
      <c r="E111" s="6" t="s">
        <v>905</v>
      </c>
      <c r="F111" s="7" t="s">
        <v>906</v>
      </c>
      <c r="I111" s="36"/>
      <c r="J111" s="25">
        <v>386048</v>
      </c>
      <c r="K111" s="23" t="s">
        <v>726</v>
      </c>
      <c r="L111" s="26" t="s">
        <v>727</v>
      </c>
      <c r="M111" s="18"/>
      <c r="N111" s="18"/>
      <c r="O111" s="18"/>
      <c r="S111" s="3">
        <v>384108</v>
      </c>
      <c r="T111" s="6" t="s">
        <v>796</v>
      </c>
      <c r="U111" s="3">
        <v>384108</v>
      </c>
    </row>
    <row r="112" spans="1:21" x14ac:dyDescent="0.15">
      <c r="A112" s="19">
        <v>384109</v>
      </c>
      <c r="B112" s="20" t="s">
        <v>798</v>
      </c>
      <c r="C112" s="21" t="s">
        <v>799</v>
      </c>
      <c r="D112" s="19">
        <v>497012</v>
      </c>
      <c r="E112" s="20" t="s">
        <v>907</v>
      </c>
      <c r="F112" s="21" t="s">
        <v>908</v>
      </c>
      <c r="I112" s="36"/>
      <c r="J112" s="25">
        <v>386050</v>
      </c>
      <c r="K112" s="23" t="s">
        <v>453</v>
      </c>
      <c r="L112" s="26" t="s">
        <v>290</v>
      </c>
      <c r="M112" s="18"/>
      <c r="N112" s="18"/>
      <c r="O112" s="18"/>
      <c r="S112" s="19">
        <v>384109</v>
      </c>
      <c r="T112" s="20" t="s">
        <v>798</v>
      </c>
      <c r="U112" s="19">
        <v>384109</v>
      </c>
    </row>
    <row r="113" spans="1:21" x14ac:dyDescent="0.15">
      <c r="A113" s="19">
        <v>384110</v>
      </c>
      <c r="B113" s="20" t="s">
        <v>961</v>
      </c>
      <c r="C113" s="21" t="s">
        <v>961</v>
      </c>
      <c r="D113" s="19">
        <v>497013</v>
      </c>
      <c r="E113" s="20" t="s">
        <v>909</v>
      </c>
      <c r="F113" s="21" t="s">
        <v>910</v>
      </c>
      <c r="I113" s="36"/>
      <c r="J113" s="25">
        <v>386051</v>
      </c>
      <c r="K113" s="23" t="s">
        <v>454</v>
      </c>
      <c r="L113" s="26" t="s">
        <v>348</v>
      </c>
      <c r="M113" s="18"/>
      <c r="N113" s="18"/>
      <c r="O113" s="18"/>
      <c r="S113" s="19">
        <v>384110</v>
      </c>
      <c r="T113" s="20" t="s">
        <v>961</v>
      </c>
      <c r="U113" s="19">
        <v>384110</v>
      </c>
    </row>
    <row r="114" spans="1:21" x14ac:dyDescent="0.15">
      <c r="A114" s="19">
        <v>384111</v>
      </c>
      <c r="B114" s="20" t="s">
        <v>969</v>
      </c>
      <c r="C114" s="21" t="s">
        <v>995</v>
      </c>
      <c r="D114" s="10">
        <v>497014</v>
      </c>
      <c r="E114" s="11" t="s">
        <v>911</v>
      </c>
      <c r="F114" s="12" t="s">
        <v>912</v>
      </c>
      <c r="I114" s="36"/>
      <c r="J114" s="25">
        <v>386052</v>
      </c>
      <c r="K114" s="23" t="s">
        <v>728</v>
      </c>
      <c r="L114" s="26" t="s">
        <v>607</v>
      </c>
      <c r="M114" s="18"/>
      <c r="N114" s="18"/>
      <c r="O114" s="18"/>
      <c r="S114" s="19">
        <v>384111</v>
      </c>
      <c r="T114" s="20" t="s">
        <v>969</v>
      </c>
      <c r="U114" s="19">
        <v>384111</v>
      </c>
    </row>
    <row r="115" spans="1:21" x14ac:dyDescent="0.15">
      <c r="A115" s="19">
        <v>384112</v>
      </c>
      <c r="B115" s="20" t="s">
        <v>996</v>
      </c>
      <c r="C115" s="21" t="s">
        <v>997</v>
      </c>
      <c r="D115" s="19">
        <v>497015</v>
      </c>
      <c r="E115" s="20" t="s">
        <v>913</v>
      </c>
      <c r="F115" s="21" t="s">
        <v>914</v>
      </c>
      <c r="I115" s="36"/>
      <c r="J115" s="25">
        <v>386053</v>
      </c>
      <c r="K115" s="23" t="s">
        <v>729</v>
      </c>
      <c r="L115" s="26" t="s">
        <v>730</v>
      </c>
      <c r="M115" s="18"/>
      <c r="N115" s="18"/>
      <c r="O115" s="18"/>
      <c r="S115" s="19">
        <v>384112</v>
      </c>
      <c r="T115" s="20" t="s">
        <v>996</v>
      </c>
      <c r="U115" s="19">
        <v>384112</v>
      </c>
    </row>
    <row r="116" spans="1:21" x14ac:dyDescent="0.15">
      <c r="A116" s="19">
        <v>384113</v>
      </c>
      <c r="B116" s="20" t="s">
        <v>983</v>
      </c>
      <c r="C116" s="21" t="s">
        <v>983</v>
      </c>
      <c r="D116" s="19">
        <v>497016</v>
      </c>
      <c r="E116" s="20" t="s">
        <v>998</v>
      </c>
      <c r="F116" s="21" t="s">
        <v>999</v>
      </c>
      <c r="J116" s="38">
        <v>387045</v>
      </c>
      <c r="K116" s="39" t="s">
        <v>455</v>
      </c>
      <c r="L116" s="40" t="s">
        <v>349</v>
      </c>
      <c r="M116" s="18"/>
      <c r="N116" s="18"/>
      <c r="O116" s="18"/>
      <c r="S116" s="19">
        <v>384113</v>
      </c>
      <c r="T116" s="20" t="s">
        <v>983</v>
      </c>
      <c r="U116" s="19">
        <v>384113</v>
      </c>
    </row>
    <row r="117" spans="1:21" ht="14.25" thickBot="1" x14ac:dyDescent="0.2">
      <c r="A117" s="19">
        <v>384114</v>
      </c>
      <c r="B117" s="20" t="s">
        <v>1016</v>
      </c>
      <c r="C117" s="21" t="s">
        <v>1017</v>
      </c>
      <c r="D117" s="30">
        <v>497017</v>
      </c>
      <c r="E117" s="31" t="s">
        <v>1018</v>
      </c>
      <c r="F117" s="32" t="s">
        <v>1019</v>
      </c>
      <c r="J117" s="38">
        <v>387046</v>
      </c>
      <c r="K117" s="39" t="s">
        <v>806</v>
      </c>
      <c r="L117" s="40" t="s">
        <v>807</v>
      </c>
      <c r="M117" s="18"/>
      <c r="N117" s="18"/>
      <c r="O117" s="18"/>
      <c r="S117" s="19">
        <v>384114</v>
      </c>
      <c r="T117" s="20" t="s">
        <v>1016</v>
      </c>
      <c r="U117" s="19">
        <v>384114</v>
      </c>
    </row>
    <row r="118" spans="1:21" x14ac:dyDescent="0.15">
      <c r="A118" s="19">
        <v>384115</v>
      </c>
      <c r="B118" s="20" t="s">
        <v>1020</v>
      </c>
      <c r="C118" s="21" t="s">
        <v>1021</v>
      </c>
      <c r="J118" s="38">
        <v>387050</v>
      </c>
      <c r="K118" s="39" t="s">
        <v>810</v>
      </c>
      <c r="L118" s="40" t="s">
        <v>811</v>
      </c>
      <c r="M118" s="18"/>
      <c r="N118" s="18"/>
      <c r="O118" s="18"/>
      <c r="S118" s="19">
        <v>384115</v>
      </c>
      <c r="T118" s="20" t="s">
        <v>1020</v>
      </c>
      <c r="U118" s="19">
        <v>384115</v>
      </c>
    </row>
    <row r="119" spans="1:21" x14ac:dyDescent="0.15">
      <c r="A119" s="19">
        <v>384116</v>
      </c>
      <c r="B119" s="20" t="s">
        <v>1022</v>
      </c>
      <c r="C119" s="21" t="s">
        <v>1023</v>
      </c>
      <c r="J119" s="38">
        <v>387051</v>
      </c>
      <c r="K119" s="39" t="s">
        <v>731</v>
      </c>
      <c r="L119" s="40" t="s">
        <v>350</v>
      </c>
      <c r="M119" s="18"/>
      <c r="N119" s="18"/>
      <c r="O119" s="18"/>
      <c r="S119" s="19">
        <v>384116</v>
      </c>
      <c r="T119" s="20" t="s">
        <v>1022</v>
      </c>
      <c r="U119" s="19">
        <v>384116</v>
      </c>
    </row>
    <row r="120" spans="1:21" x14ac:dyDescent="0.15">
      <c r="A120" s="10">
        <v>384117</v>
      </c>
      <c r="B120" s="11" t="s">
        <v>1047</v>
      </c>
      <c r="C120" s="12" t="s">
        <v>1048</v>
      </c>
      <c r="J120" s="25">
        <v>387052</v>
      </c>
      <c r="K120" s="39" t="s">
        <v>732</v>
      </c>
      <c r="L120" s="40" t="s">
        <v>351</v>
      </c>
      <c r="M120" s="18"/>
      <c r="N120" s="18"/>
      <c r="O120" s="18"/>
      <c r="S120" s="10">
        <v>384117</v>
      </c>
      <c r="T120" s="11" t="s">
        <v>1047</v>
      </c>
      <c r="U120" s="10">
        <v>384117</v>
      </c>
    </row>
    <row r="121" spans="1:21" x14ac:dyDescent="0.15">
      <c r="A121" s="19">
        <v>384118</v>
      </c>
      <c r="B121" s="20" t="s">
        <v>1071</v>
      </c>
      <c r="C121" s="21" t="s">
        <v>1071</v>
      </c>
      <c r="J121" s="38">
        <v>387053</v>
      </c>
      <c r="K121" s="39" t="s">
        <v>733</v>
      </c>
      <c r="L121" s="40" t="s">
        <v>532</v>
      </c>
      <c r="M121" s="18"/>
      <c r="N121" s="18"/>
      <c r="O121" s="18"/>
      <c r="S121" s="19">
        <v>384118</v>
      </c>
      <c r="T121" s="20" t="s">
        <v>1071</v>
      </c>
      <c r="U121" s="19">
        <v>384118</v>
      </c>
    </row>
    <row r="122" spans="1:21" x14ac:dyDescent="0.15">
      <c r="A122" s="19">
        <v>384119</v>
      </c>
      <c r="B122" s="20" t="s">
        <v>974</v>
      </c>
      <c r="C122" s="21" t="s">
        <v>975</v>
      </c>
      <c r="J122" s="38">
        <v>387054</v>
      </c>
      <c r="K122" s="39" t="s">
        <v>734</v>
      </c>
      <c r="L122" s="40" t="s">
        <v>48</v>
      </c>
      <c r="M122" s="18"/>
      <c r="N122" s="18"/>
      <c r="O122" s="18"/>
      <c r="S122" s="19">
        <v>384119</v>
      </c>
      <c r="T122" s="20" t="s">
        <v>974</v>
      </c>
      <c r="U122" s="19">
        <v>384119</v>
      </c>
    </row>
    <row r="123" spans="1:21" ht="14.25" thickBot="1" x14ac:dyDescent="0.2">
      <c r="A123" s="30">
        <v>384120</v>
      </c>
      <c r="B123" s="31" t="s">
        <v>978</v>
      </c>
      <c r="C123" s="32" t="s">
        <v>1028</v>
      </c>
      <c r="J123" s="38">
        <v>387056</v>
      </c>
      <c r="K123" s="39" t="s">
        <v>735</v>
      </c>
      <c r="L123" s="40" t="s">
        <v>584</v>
      </c>
      <c r="M123" s="18"/>
      <c r="N123" s="18"/>
      <c r="O123" s="18"/>
      <c r="S123" s="30">
        <v>384120</v>
      </c>
      <c r="T123" s="31" t="s">
        <v>978</v>
      </c>
      <c r="U123" s="30">
        <v>384120</v>
      </c>
    </row>
    <row r="124" spans="1:21" x14ac:dyDescent="0.15">
      <c r="J124" s="38">
        <v>387057</v>
      </c>
      <c r="K124" s="39" t="s">
        <v>736</v>
      </c>
      <c r="L124" s="40" t="s">
        <v>585</v>
      </c>
      <c r="M124" s="18"/>
      <c r="N124" s="18"/>
      <c r="O124" s="18"/>
      <c r="S124" s="10">
        <v>490001</v>
      </c>
      <c r="T124" s="11" t="s">
        <v>1005</v>
      </c>
      <c r="U124" s="10">
        <v>490001</v>
      </c>
    </row>
    <row r="125" spans="1:21" x14ac:dyDescent="0.15">
      <c r="J125" s="38">
        <v>387058</v>
      </c>
      <c r="K125" s="39" t="s">
        <v>156</v>
      </c>
      <c r="L125" s="40" t="s">
        <v>157</v>
      </c>
      <c r="M125" s="18"/>
      <c r="N125" s="18"/>
      <c r="O125" s="18"/>
      <c r="S125" s="19">
        <v>490010</v>
      </c>
      <c r="T125" s="20" t="s">
        <v>800</v>
      </c>
      <c r="U125" s="19">
        <v>490010</v>
      </c>
    </row>
    <row r="126" spans="1:21" x14ac:dyDescent="0.15">
      <c r="J126" s="38">
        <v>387059</v>
      </c>
      <c r="K126" s="39" t="s">
        <v>737</v>
      </c>
      <c r="L126" s="40" t="s">
        <v>738</v>
      </c>
      <c r="M126" s="18"/>
      <c r="N126" s="18"/>
      <c r="O126" s="18"/>
      <c r="S126" s="19">
        <v>490016</v>
      </c>
      <c r="T126" s="20" t="s">
        <v>301</v>
      </c>
      <c r="U126" s="19">
        <v>490016</v>
      </c>
    </row>
    <row r="127" spans="1:21" x14ac:dyDescent="0.15">
      <c r="J127" s="38">
        <v>387060</v>
      </c>
      <c r="K127" s="39" t="s">
        <v>821</v>
      </c>
      <c r="L127" s="40" t="s">
        <v>822</v>
      </c>
      <c r="M127" s="18"/>
      <c r="N127" s="18"/>
      <c r="O127" s="18"/>
      <c r="S127" s="19">
        <v>490024</v>
      </c>
      <c r="T127" s="20" t="s">
        <v>802</v>
      </c>
      <c r="U127" s="19">
        <v>490024</v>
      </c>
    </row>
    <row r="128" spans="1:21" x14ac:dyDescent="0.15">
      <c r="J128" s="38">
        <v>387068</v>
      </c>
      <c r="K128" s="39" t="s">
        <v>509</v>
      </c>
      <c r="L128" s="40" t="s">
        <v>152</v>
      </c>
      <c r="M128" s="18"/>
      <c r="N128" s="18"/>
      <c r="O128" s="18"/>
      <c r="S128" s="19">
        <v>490025</v>
      </c>
      <c r="T128" s="20" t="s">
        <v>804</v>
      </c>
      <c r="U128" s="19">
        <v>490025</v>
      </c>
    </row>
    <row r="129" spans="10:21" x14ac:dyDescent="0.15">
      <c r="J129" s="38">
        <v>387069</v>
      </c>
      <c r="K129" s="39" t="s">
        <v>739</v>
      </c>
      <c r="L129" s="40" t="s">
        <v>516</v>
      </c>
      <c r="M129" s="18"/>
      <c r="N129" s="18"/>
      <c r="O129" s="18"/>
      <c r="S129" s="19">
        <v>490034</v>
      </c>
      <c r="T129" s="20" t="s">
        <v>456</v>
      </c>
      <c r="U129" s="19">
        <v>490034</v>
      </c>
    </row>
    <row r="130" spans="10:21" x14ac:dyDescent="0.15">
      <c r="J130" s="38">
        <v>387070</v>
      </c>
      <c r="K130" s="39" t="s">
        <v>740</v>
      </c>
      <c r="L130" s="40" t="s">
        <v>741</v>
      </c>
      <c r="M130" s="18"/>
      <c r="N130" s="18"/>
      <c r="O130" s="18"/>
      <c r="S130" s="19">
        <v>490051</v>
      </c>
      <c r="T130" s="20" t="s">
        <v>926</v>
      </c>
      <c r="U130" s="19">
        <v>490051</v>
      </c>
    </row>
    <row r="131" spans="10:21" x14ac:dyDescent="0.15">
      <c r="J131" s="38">
        <v>387071</v>
      </c>
      <c r="K131" s="39" t="s">
        <v>742</v>
      </c>
      <c r="L131" s="40" t="s">
        <v>743</v>
      </c>
      <c r="M131" s="18"/>
      <c r="N131" s="18"/>
      <c r="O131" s="18"/>
      <c r="S131" s="19">
        <v>490053</v>
      </c>
      <c r="T131" s="20" t="s">
        <v>808</v>
      </c>
      <c r="U131" s="19">
        <v>490053</v>
      </c>
    </row>
    <row r="132" spans="10:21" x14ac:dyDescent="0.15">
      <c r="J132" s="38">
        <v>387072</v>
      </c>
      <c r="K132" s="39" t="s">
        <v>744</v>
      </c>
      <c r="L132" s="40" t="s">
        <v>745</v>
      </c>
      <c r="M132" s="18"/>
      <c r="N132" s="18"/>
      <c r="O132" s="18"/>
      <c r="S132" s="19">
        <v>490058</v>
      </c>
      <c r="T132" s="20" t="s">
        <v>812</v>
      </c>
      <c r="U132" s="19">
        <v>490058</v>
      </c>
    </row>
    <row r="133" spans="10:21" x14ac:dyDescent="0.15">
      <c r="J133" s="38">
        <v>387073</v>
      </c>
      <c r="K133" s="39" t="s">
        <v>1024</v>
      </c>
      <c r="L133" s="40" t="s">
        <v>1025</v>
      </c>
      <c r="M133" s="18"/>
      <c r="N133" s="18"/>
      <c r="O133" s="18"/>
      <c r="S133" s="19">
        <v>490062</v>
      </c>
      <c r="T133" s="20" t="s">
        <v>304</v>
      </c>
      <c r="U133" s="19">
        <v>490062</v>
      </c>
    </row>
    <row r="134" spans="10:21" x14ac:dyDescent="0.15">
      <c r="J134" s="38">
        <v>387074</v>
      </c>
      <c r="K134" s="39" t="s">
        <v>479</v>
      </c>
      <c r="L134" s="40" t="s">
        <v>124</v>
      </c>
      <c r="M134" s="18"/>
      <c r="N134" s="18"/>
      <c r="O134" s="18"/>
      <c r="S134" s="19">
        <v>490064</v>
      </c>
      <c r="T134" s="20" t="s">
        <v>814</v>
      </c>
      <c r="U134" s="19">
        <v>490064</v>
      </c>
    </row>
    <row r="135" spans="10:21" x14ac:dyDescent="0.15">
      <c r="J135" s="38">
        <v>387075</v>
      </c>
      <c r="K135" s="39" t="s">
        <v>468</v>
      </c>
      <c r="L135" s="40" t="s">
        <v>109</v>
      </c>
      <c r="M135" s="18"/>
      <c r="N135" s="18"/>
      <c r="O135" s="18"/>
      <c r="S135" s="19">
        <v>490066</v>
      </c>
      <c r="T135" s="20" t="s">
        <v>306</v>
      </c>
      <c r="U135" s="19">
        <v>490066</v>
      </c>
    </row>
    <row r="136" spans="10:21" x14ac:dyDescent="0.15">
      <c r="J136" s="38">
        <v>387076</v>
      </c>
      <c r="K136" s="39" t="s">
        <v>154</v>
      </c>
      <c r="L136" s="40" t="s">
        <v>155</v>
      </c>
      <c r="M136" s="18"/>
      <c r="N136" s="18"/>
      <c r="O136" s="18"/>
      <c r="S136" s="19">
        <v>490068</v>
      </c>
      <c r="T136" s="20" t="s">
        <v>308</v>
      </c>
      <c r="U136" s="19">
        <v>490068</v>
      </c>
    </row>
    <row r="137" spans="10:21" x14ac:dyDescent="0.15">
      <c r="J137" s="38">
        <v>387501</v>
      </c>
      <c r="K137" s="39" t="s">
        <v>1000</v>
      </c>
      <c r="L137" s="40" t="s">
        <v>628</v>
      </c>
      <c r="M137" s="18"/>
      <c r="N137" s="18"/>
      <c r="O137" s="18"/>
      <c r="S137" s="19">
        <v>490069</v>
      </c>
      <c r="T137" s="20" t="s">
        <v>816</v>
      </c>
      <c r="U137" s="19">
        <v>490069</v>
      </c>
    </row>
    <row r="138" spans="10:21" x14ac:dyDescent="0.15">
      <c r="J138" s="25">
        <v>387502</v>
      </c>
      <c r="K138" s="23" t="s">
        <v>961</v>
      </c>
      <c r="L138" s="26" t="s">
        <v>961</v>
      </c>
      <c r="M138" s="18"/>
      <c r="N138" s="18"/>
      <c r="O138" s="18"/>
      <c r="S138" s="19">
        <v>490070</v>
      </c>
      <c r="T138" s="20" t="s">
        <v>931</v>
      </c>
      <c r="U138" s="19">
        <v>490070</v>
      </c>
    </row>
    <row r="139" spans="10:21" x14ac:dyDescent="0.15">
      <c r="J139" s="25">
        <v>387503</v>
      </c>
      <c r="K139" s="23" t="s">
        <v>929</v>
      </c>
      <c r="L139" s="26" t="s">
        <v>722</v>
      </c>
      <c r="S139" s="19">
        <v>490075</v>
      </c>
      <c r="T139" s="20" t="s">
        <v>310</v>
      </c>
      <c r="U139" s="19">
        <v>490075</v>
      </c>
    </row>
    <row r="140" spans="10:21" x14ac:dyDescent="0.15">
      <c r="J140" s="25">
        <v>387504</v>
      </c>
      <c r="K140" s="23" t="s">
        <v>1001</v>
      </c>
      <c r="L140" s="26" t="s">
        <v>969</v>
      </c>
      <c r="S140" s="19">
        <v>490096</v>
      </c>
      <c r="T140" s="20" t="s">
        <v>818</v>
      </c>
      <c r="U140" s="19">
        <v>490096</v>
      </c>
    </row>
    <row r="141" spans="10:21" x14ac:dyDescent="0.15">
      <c r="J141" s="25">
        <v>387505</v>
      </c>
      <c r="K141" s="23" t="s">
        <v>1002</v>
      </c>
      <c r="L141" s="26" t="s">
        <v>797</v>
      </c>
      <c r="S141" s="19">
        <v>491040</v>
      </c>
      <c r="T141" s="20" t="s">
        <v>935</v>
      </c>
      <c r="U141" s="19">
        <v>491040</v>
      </c>
    </row>
    <row r="142" spans="10:21" x14ac:dyDescent="0.15">
      <c r="J142" s="25">
        <v>387506</v>
      </c>
      <c r="K142" s="23" t="s">
        <v>718</v>
      </c>
      <c r="L142" s="26" t="s">
        <v>719</v>
      </c>
      <c r="S142" s="19">
        <v>492051</v>
      </c>
      <c r="T142" s="20" t="s">
        <v>819</v>
      </c>
      <c r="U142" s="19">
        <v>492051</v>
      </c>
    </row>
    <row r="143" spans="10:21" x14ac:dyDescent="0.15">
      <c r="J143" s="25">
        <v>387507</v>
      </c>
      <c r="K143" s="23" t="s">
        <v>983</v>
      </c>
      <c r="L143" s="26" t="s">
        <v>983</v>
      </c>
      <c r="S143" s="19">
        <v>492062</v>
      </c>
      <c r="T143" s="20" t="s">
        <v>823</v>
      </c>
      <c r="U143" s="19">
        <v>492062</v>
      </c>
    </row>
    <row r="144" spans="10:21" x14ac:dyDescent="0.15">
      <c r="J144" s="25">
        <v>387508</v>
      </c>
      <c r="K144" s="23" t="s">
        <v>1026</v>
      </c>
      <c r="L144" s="26" t="s">
        <v>1027</v>
      </c>
      <c r="S144" s="19">
        <v>492085</v>
      </c>
      <c r="T144" s="20" t="s">
        <v>313</v>
      </c>
      <c r="U144" s="19">
        <v>492085</v>
      </c>
    </row>
    <row r="145" spans="10:21" x14ac:dyDescent="0.15">
      <c r="J145" s="25">
        <v>387509</v>
      </c>
      <c r="K145" s="23" t="s">
        <v>978</v>
      </c>
      <c r="L145" s="26" t="s">
        <v>1028</v>
      </c>
      <c r="S145" s="19">
        <v>492092</v>
      </c>
      <c r="T145" s="20" t="s">
        <v>824</v>
      </c>
      <c r="U145" s="19">
        <v>492092</v>
      </c>
    </row>
    <row r="146" spans="10:21" x14ac:dyDescent="0.15">
      <c r="J146" s="25">
        <v>387510</v>
      </c>
      <c r="K146" s="23" t="s">
        <v>716</v>
      </c>
      <c r="L146" s="26" t="s">
        <v>716</v>
      </c>
      <c r="S146" s="19">
        <v>492093</v>
      </c>
      <c r="T146" s="20" t="s">
        <v>826</v>
      </c>
      <c r="U146" s="19">
        <v>492093</v>
      </c>
    </row>
    <row r="147" spans="10:21" x14ac:dyDescent="0.15">
      <c r="J147" s="25">
        <v>387511</v>
      </c>
      <c r="K147" s="23" t="s">
        <v>768</v>
      </c>
      <c r="L147" s="26" t="s">
        <v>768</v>
      </c>
      <c r="S147" s="19">
        <v>492116</v>
      </c>
      <c r="T147" s="20" t="s">
        <v>315</v>
      </c>
      <c r="U147" s="19">
        <v>492116</v>
      </c>
    </row>
    <row r="148" spans="10:21" x14ac:dyDescent="0.15">
      <c r="J148" s="25">
        <v>387512</v>
      </c>
      <c r="K148" s="23" t="s">
        <v>1047</v>
      </c>
      <c r="L148" s="26" t="s">
        <v>1048</v>
      </c>
      <c r="S148" s="19">
        <v>492122</v>
      </c>
      <c r="T148" s="20" t="s">
        <v>317</v>
      </c>
      <c r="U148" s="19">
        <v>492122</v>
      </c>
    </row>
    <row r="149" spans="10:21" x14ac:dyDescent="0.15">
      <c r="J149" s="25">
        <v>387513</v>
      </c>
      <c r="K149" s="23" t="s">
        <v>1049</v>
      </c>
      <c r="L149" s="26" t="s">
        <v>1050</v>
      </c>
      <c r="S149" s="19">
        <v>492123</v>
      </c>
      <c r="T149" s="20" t="s">
        <v>319</v>
      </c>
      <c r="U149" s="19">
        <v>492123</v>
      </c>
    </row>
    <row r="150" spans="10:21" x14ac:dyDescent="0.15">
      <c r="J150" s="25">
        <v>387514</v>
      </c>
      <c r="K150" s="23" t="s">
        <v>974</v>
      </c>
      <c r="L150" s="26" t="s">
        <v>975</v>
      </c>
      <c r="S150" s="19">
        <v>492139</v>
      </c>
      <c r="T150" s="20" t="s">
        <v>828</v>
      </c>
      <c r="U150" s="19">
        <v>492139</v>
      </c>
    </row>
    <row r="151" spans="10:21" x14ac:dyDescent="0.15">
      <c r="J151" s="25">
        <v>387515</v>
      </c>
      <c r="K151" s="23" t="s">
        <v>790</v>
      </c>
      <c r="L151" s="26" t="s">
        <v>791</v>
      </c>
      <c r="S151" s="19">
        <v>492140</v>
      </c>
      <c r="T151" s="20" t="s">
        <v>321</v>
      </c>
      <c r="U151" s="19">
        <v>492140</v>
      </c>
    </row>
    <row r="152" spans="10:21" x14ac:dyDescent="0.15">
      <c r="J152" s="273">
        <v>387516</v>
      </c>
      <c r="K152" s="274" t="s">
        <v>1072</v>
      </c>
      <c r="L152" s="275" t="s">
        <v>1072</v>
      </c>
      <c r="S152" s="19">
        <v>492141</v>
      </c>
      <c r="T152" s="20" t="s">
        <v>830</v>
      </c>
      <c r="U152" s="19">
        <v>492141</v>
      </c>
    </row>
    <row r="153" spans="10:21" ht="14.25" thickBot="1" x14ac:dyDescent="0.2">
      <c r="J153" s="276">
        <v>387517</v>
      </c>
      <c r="K153" s="272" t="s">
        <v>1333</v>
      </c>
      <c r="L153" s="277" t="s">
        <v>1334</v>
      </c>
      <c r="S153" s="19">
        <v>492142</v>
      </c>
      <c r="T153" s="20" t="s">
        <v>831</v>
      </c>
      <c r="U153" s="19">
        <v>492142</v>
      </c>
    </row>
    <row r="154" spans="10:21" x14ac:dyDescent="0.15">
      <c r="S154" s="19">
        <v>492173</v>
      </c>
      <c r="T154" s="20" t="s">
        <v>323</v>
      </c>
      <c r="U154" s="19">
        <v>492173</v>
      </c>
    </row>
    <row r="155" spans="10:21" x14ac:dyDescent="0.15">
      <c r="S155" s="19">
        <v>492174</v>
      </c>
      <c r="T155" s="20" t="s">
        <v>833</v>
      </c>
      <c r="U155" s="19">
        <v>492174</v>
      </c>
    </row>
    <row r="156" spans="10:21" x14ac:dyDescent="0.15">
      <c r="S156" s="19">
        <v>492201</v>
      </c>
      <c r="T156" s="20" t="s">
        <v>835</v>
      </c>
      <c r="U156" s="19">
        <v>492201</v>
      </c>
    </row>
    <row r="157" spans="10:21" x14ac:dyDescent="0.15">
      <c r="S157" s="19">
        <v>492202</v>
      </c>
      <c r="T157" s="20" t="s">
        <v>836</v>
      </c>
      <c r="U157" s="19">
        <v>492202</v>
      </c>
    </row>
    <row r="158" spans="10:21" x14ac:dyDescent="0.15">
      <c r="S158" s="19">
        <v>492204</v>
      </c>
      <c r="T158" s="20" t="s">
        <v>838</v>
      </c>
      <c r="U158" s="19">
        <v>492204</v>
      </c>
    </row>
    <row r="159" spans="10:21" x14ac:dyDescent="0.15">
      <c r="S159" s="19">
        <v>492205</v>
      </c>
      <c r="T159" s="20" t="s">
        <v>840</v>
      </c>
      <c r="U159" s="19">
        <v>492205</v>
      </c>
    </row>
    <row r="160" spans="10:21" x14ac:dyDescent="0.15">
      <c r="S160" s="19">
        <v>492206</v>
      </c>
      <c r="T160" s="20" t="s">
        <v>325</v>
      </c>
      <c r="U160" s="19">
        <v>492206</v>
      </c>
    </row>
    <row r="161" spans="19:21" x14ac:dyDescent="0.15">
      <c r="S161" s="19">
        <v>492213</v>
      </c>
      <c r="T161" s="20" t="s">
        <v>1009</v>
      </c>
      <c r="U161" s="19">
        <v>492213</v>
      </c>
    </row>
    <row r="162" spans="19:21" x14ac:dyDescent="0.15">
      <c r="S162" s="19">
        <v>492217</v>
      </c>
      <c r="T162" s="20" t="s">
        <v>842</v>
      </c>
      <c r="U162" s="19">
        <v>492217</v>
      </c>
    </row>
    <row r="163" spans="19:21" x14ac:dyDescent="0.15">
      <c r="S163" s="19">
        <v>492218</v>
      </c>
      <c r="T163" s="20" t="s">
        <v>328</v>
      </c>
      <c r="U163" s="19">
        <v>492218</v>
      </c>
    </row>
    <row r="164" spans="19:21" x14ac:dyDescent="0.15">
      <c r="S164" s="19">
        <v>492237</v>
      </c>
      <c r="T164" s="20" t="s">
        <v>1010</v>
      </c>
      <c r="U164" s="19">
        <v>492237</v>
      </c>
    </row>
    <row r="165" spans="19:21" x14ac:dyDescent="0.15">
      <c r="S165" s="19">
        <v>492244</v>
      </c>
      <c r="T165" s="20" t="s">
        <v>843</v>
      </c>
      <c r="U165" s="19">
        <v>492244</v>
      </c>
    </row>
    <row r="166" spans="19:21" x14ac:dyDescent="0.15">
      <c r="S166" s="19">
        <v>492245</v>
      </c>
      <c r="T166" s="20" t="s">
        <v>949</v>
      </c>
      <c r="U166" s="19">
        <v>492245</v>
      </c>
    </row>
    <row r="167" spans="19:21" x14ac:dyDescent="0.15">
      <c r="S167" s="19">
        <v>492249</v>
      </c>
      <c r="T167" s="20" t="s">
        <v>330</v>
      </c>
      <c r="U167" s="19">
        <v>492249</v>
      </c>
    </row>
    <row r="168" spans="19:21" x14ac:dyDescent="0.15">
      <c r="S168" s="19">
        <v>492252</v>
      </c>
      <c r="T168" s="20" t="s">
        <v>332</v>
      </c>
      <c r="U168" s="19">
        <v>492252</v>
      </c>
    </row>
    <row r="169" spans="19:21" x14ac:dyDescent="0.15">
      <c r="S169" s="19">
        <v>492253</v>
      </c>
      <c r="T169" s="20" t="s">
        <v>845</v>
      </c>
      <c r="U169" s="19">
        <v>492253</v>
      </c>
    </row>
    <row r="170" spans="19:21" x14ac:dyDescent="0.15">
      <c r="S170" s="19">
        <v>492257</v>
      </c>
      <c r="T170" s="20" t="s">
        <v>847</v>
      </c>
      <c r="U170" s="19">
        <v>492257</v>
      </c>
    </row>
    <row r="171" spans="19:21" x14ac:dyDescent="0.15">
      <c r="S171" s="19">
        <v>492259</v>
      </c>
      <c r="T171" s="20" t="s">
        <v>849</v>
      </c>
      <c r="U171" s="19">
        <v>492259</v>
      </c>
    </row>
    <row r="172" spans="19:21" x14ac:dyDescent="0.15">
      <c r="S172" s="19">
        <v>492260</v>
      </c>
      <c r="T172" s="20" t="s">
        <v>850</v>
      </c>
      <c r="U172" s="19">
        <v>492260</v>
      </c>
    </row>
    <row r="173" spans="19:21" x14ac:dyDescent="0.15">
      <c r="S173" s="19">
        <v>492271</v>
      </c>
      <c r="T173" s="20" t="s">
        <v>852</v>
      </c>
      <c r="U173" s="19">
        <v>492271</v>
      </c>
    </row>
    <row r="174" spans="19:21" x14ac:dyDescent="0.15">
      <c r="S174" s="19">
        <v>492272</v>
      </c>
      <c r="T174" s="20" t="s">
        <v>334</v>
      </c>
      <c r="U174" s="19">
        <v>492272</v>
      </c>
    </row>
    <row r="175" spans="19:21" x14ac:dyDescent="0.15">
      <c r="S175" s="19">
        <v>492283</v>
      </c>
      <c r="T175" s="20" t="s">
        <v>336</v>
      </c>
      <c r="U175" s="19">
        <v>492283</v>
      </c>
    </row>
    <row r="176" spans="19:21" x14ac:dyDescent="0.15">
      <c r="S176" s="19">
        <v>492330</v>
      </c>
      <c r="T176" s="20" t="s">
        <v>338</v>
      </c>
      <c r="U176" s="19">
        <v>492330</v>
      </c>
    </row>
    <row r="177" spans="19:21" x14ac:dyDescent="0.15">
      <c r="S177" s="19">
        <v>492357</v>
      </c>
      <c r="T177" s="20" t="s">
        <v>957</v>
      </c>
      <c r="U177" s="19">
        <v>492357</v>
      </c>
    </row>
    <row r="178" spans="19:21" x14ac:dyDescent="0.15">
      <c r="S178" s="19">
        <v>494011</v>
      </c>
      <c r="T178" s="20" t="s">
        <v>174</v>
      </c>
      <c r="U178" s="19">
        <v>494011</v>
      </c>
    </row>
    <row r="179" spans="19:21" x14ac:dyDescent="0.15">
      <c r="S179" s="19">
        <v>494015</v>
      </c>
      <c r="T179" s="20" t="s">
        <v>176</v>
      </c>
      <c r="U179" s="19">
        <v>494015</v>
      </c>
    </row>
    <row r="180" spans="19:21" x14ac:dyDescent="0.15">
      <c r="S180" s="19">
        <v>495373</v>
      </c>
      <c r="T180" s="20" t="s">
        <v>853</v>
      </c>
      <c r="U180" s="19">
        <v>495373</v>
      </c>
    </row>
    <row r="181" spans="19:21" x14ac:dyDescent="0.15">
      <c r="S181" s="19">
        <v>495374</v>
      </c>
      <c r="T181" s="20" t="s">
        <v>854</v>
      </c>
      <c r="U181" s="19">
        <v>495374</v>
      </c>
    </row>
    <row r="182" spans="19:21" x14ac:dyDescent="0.15">
      <c r="S182" s="19">
        <v>496036</v>
      </c>
      <c r="T182" s="20" t="s">
        <v>856</v>
      </c>
      <c r="U182" s="19">
        <v>496036</v>
      </c>
    </row>
    <row r="183" spans="19:21" x14ac:dyDescent="0.15">
      <c r="S183" s="19">
        <v>496043</v>
      </c>
      <c r="T183" s="20" t="s">
        <v>457</v>
      </c>
      <c r="U183" s="19">
        <v>496043</v>
      </c>
    </row>
    <row r="184" spans="19:21" x14ac:dyDescent="0.15">
      <c r="S184" s="19">
        <v>496044</v>
      </c>
      <c r="T184" s="20" t="s">
        <v>858</v>
      </c>
      <c r="U184" s="19">
        <v>496044</v>
      </c>
    </row>
    <row r="185" spans="19:21" x14ac:dyDescent="0.15">
      <c r="S185" s="19">
        <v>496045</v>
      </c>
      <c r="T185" s="20" t="s">
        <v>859</v>
      </c>
      <c r="U185" s="19">
        <v>496045</v>
      </c>
    </row>
    <row r="186" spans="19:21" x14ac:dyDescent="0.15">
      <c r="S186" s="19">
        <v>496046</v>
      </c>
      <c r="T186" s="20" t="s">
        <v>860</v>
      </c>
      <c r="U186" s="19">
        <v>496046</v>
      </c>
    </row>
    <row r="187" spans="19:21" x14ac:dyDescent="0.15">
      <c r="S187" s="19">
        <v>496047</v>
      </c>
      <c r="T187" s="20" t="s">
        <v>861</v>
      </c>
      <c r="U187" s="19">
        <v>496047</v>
      </c>
    </row>
    <row r="188" spans="19:21" x14ac:dyDescent="0.15">
      <c r="S188" s="19">
        <v>496048</v>
      </c>
      <c r="T188" s="20" t="s">
        <v>862</v>
      </c>
      <c r="U188" s="19">
        <v>496048</v>
      </c>
    </row>
    <row r="189" spans="19:21" x14ac:dyDescent="0.15">
      <c r="S189" s="19">
        <v>496049</v>
      </c>
      <c r="T189" s="20" t="s">
        <v>863</v>
      </c>
      <c r="U189" s="19">
        <v>496049</v>
      </c>
    </row>
    <row r="190" spans="19:21" x14ac:dyDescent="0.15">
      <c r="S190" s="19">
        <v>496050</v>
      </c>
      <c r="T190" s="20" t="s">
        <v>864</v>
      </c>
      <c r="U190" s="19">
        <v>496050</v>
      </c>
    </row>
    <row r="191" spans="19:21" x14ac:dyDescent="0.15">
      <c r="S191" s="19">
        <v>496051</v>
      </c>
      <c r="T191" s="20" t="s">
        <v>865</v>
      </c>
      <c r="U191" s="19">
        <v>496051</v>
      </c>
    </row>
    <row r="192" spans="19:21" x14ac:dyDescent="0.15">
      <c r="S192" s="19">
        <v>496052</v>
      </c>
      <c r="T192" s="20" t="s">
        <v>866</v>
      </c>
      <c r="U192" s="19">
        <v>496052</v>
      </c>
    </row>
    <row r="193" spans="19:21" x14ac:dyDescent="0.15">
      <c r="S193" s="19">
        <v>496053</v>
      </c>
      <c r="T193" s="20" t="s">
        <v>867</v>
      </c>
      <c r="U193" s="19">
        <v>496053</v>
      </c>
    </row>
    <row r="194" spans="19:21" x14ac:dyDescent="0.15">
      <c r="S194" s="19">
        <v>490061</v>
      </c>
      <c r="T194" s="20" t="s">
        <v>868</v>
      </c>
      <c r="U194" s="19">
        <v>490061</v>
      </c>
    </row>
    <row r="195" spans="19:21" x14ac:dyDescent="0.15">
      <c r="S195" s="19">
        <v>496055</v>
      </c>
      <c r="T195" s="20" t="s">
        <v>869</v>
      </c>
      <c r="U195" s="19">
        <v>496055</v>
      </c>
    </row>
    <row r="196" spans="19:21" x14ac:dyDescent="0.15">
      <c r="S196" s="19">
        <v>496056</v>
      </c>
      <c r="T196" s="20" t="s">
        <v>870</v>
      </c>
      <c r="U196" s="19">
        <v>496056</v>
      </c>
    </row>
    <row r="197" spans="19:21" x14ac:dyDescent="0.15">
      <c r="S197" s="19">
        <v>496057</v>
      </c>
      <c r="T197" s="20" t="s">
        <v>866</v>
      </c>
      <c r="U197" s="19">
        <v>496057</v>
      </c>
    </row>
    <row r="198" spans="19:21" x14ac:dyDescent="0.15">
      <c r="S198" s="19">
        <v>496058</v>
      </c>
      <c r="T198" s="20" t="s">
        <v>871</v>
      </c>
      <c r="U198" s="19">
        <v>496058</v>
      </c>
    </row>
    <row r="199" spans="19:21" x14ac:dyDescent="0.15">
      <c r="S199" s="19">
        <v>496059</v>
      </c>
      <c r="T199" s="20" t="s">
        <v>551</v>
      </c>
      <c r="U199" s="19">
        <v>496059</v>
      </c>
    </row>
    <row r="200" spans="19:21" x14ac:dyDescent="0.15">
      <c r="S200" s="19">
        <v>496060</v>
      </c>
      <c r="T200" s="20" t="s">
        <v>872</v>
      </c>
      <c r="U200" s="19">
        <v>496060</v>
      </c>
    </row>
    <row r="201" spans="19:21" x14ac:dyDescent="0.15">
      <c r="S201" s="33">
        <v>496061</v>
      </c>
      <c r="T201" s="20" t="s">
        <v>873</v>
      </c>
      <c r="U201" s="33">
        <v>496061</v>
      </c>
    </row>
    <row r="202" spans="19:21" x14ac:dyDescent="0.15">
      <c r="S202" s="33">
        <v>496062</v>
      </c>
      <c r="T202" s="20" t="s">
        <v>874</v>
      </c>
      <c r="U202" s="33">
        <v>496062</v>
      </c>
    </row>
    <row r="203" spans="19:21" x14ac:dyDescent="0.15">
      <c r="S203" s="19">
        <v>496063</v>
      </c>
      <c r="T203" s="20" t="s">
        <v>875</v>
      </c>
      <c r="U203" s="19">
        <v>496063</v>
      </c>
    </row>
    <row r="204" spans="19:21" x14ac:dyDescent="0.15">
      <c r="S204" s="33">
        <v>496064</v>
      </c>
      <c r="T204" s="20" t="s">
        <v>876</v>
      </c>
      <c r="U204" s="33">
        <v>496064</v>
      </c>
    </row>
    <row r="205" spans="19:21" x14ac:dyDescent="0.15">
      <c r="S205" s="33">
        <v>496065</v>
      </c>
      <c r="T205" s="20" t="s">
        <v>877</v>
      </c>
      <c r="U205" s="33">
        <v>496065</v>
      </c>
    </row>
    <row r="206" spans="19:21" x14ac:dyDescent="0.15">
      <c r="S206" s="33">
        <v>496066</v>
      </c>
      <c r="T206" s="20" t="s">
        <v>878</v>
      </c>
      <c r="U206" s="33">
        <v>496066</v>
      </c>
    </row>
    <row r="207" spans="19:21" x14ac:dyDescent="0.15">
      <c r="S207" s="33">
        <v>496067</v>
      </c>
      <c r="T207" s="20" t="s">
        <v>879</v>
      </c>
      <c r="U207" s="33">
        <v>496067</v>
      </c>
    </row>
    <row r="208" spans="19:21" x14ac:dyDescent="0.15">
      <c r="S208" s="19">
        <v>496068</v>
      </c>
      <c r="T208" s="20" t="s">
        <v>880</v>
      </c>
      <c r="U208" s="19">
        <v>496068</v>
      </c>
    </row>
    <row r="209" spans="19:21" x14ac:dyDescent="0.15">
      <c r="S209" s="19">
        <v>496069</v>
      </c>
      <c r="T209" s="20" t="s">
        <v>881</v>
      </c>
      <c r="U209" s="19">
        <v>496069</v>
      </c>
    </row>
    <row r="210" spans="19:21" x14ac:dyDescent="0.15">
      <c r="S210" s="19">
        <v>496070</v>
      </c>
      <c r="T210" s="20" t="s">
        <v>882</v>
      </c>
      <c r="U210" s="19">
        <v>496070</v>
      </c>
    </row>
    <row r="211" spans="19:21" x14ac:dyDescent="0.15">
      <c r="S211" s="19">
        <v>496071</v>
      </c>
      <c r="T211" s="20" t="s">
        <v>883</v>
      </c>
      <c r="U211" s="19">
        <v>496071</v>
      </c>
    </row>
    <row r="212" spans="19:21" x14ac:dyDescent="0.15">
      <c r="S212" s="19">
        <v>496072</v>
      </c>
      <c r="T212" s="20" t="s">
        <v>884</v>
      </c>
      <c r="U212" s="19">
        <v>496072</v>
      </c>
    </row>
    <row r="213" spans="19:21" x14ac:dyDescent="0.15">
      <c r="S213" s="19">
        <v>496073</v>
      </c>
      <c r="T213" s="20" t="s">
        <v>885</v>
      </c>
      <c r="U213" s="19">
        <v>496073</v>
      </c>
    </row>
    <row r="214" spans="19:21" x14ac:dyDescent="0.15">
      <c r="S214" s="33">
        <v>496074</v>
      </c>
      <c r="T214" s="20" t="s">
        <v>886</v>
      </c>
      <c r="U214" s="33">
        <v>496074</v>
      </c>
    </row>
    <row r="215" spans="19:21" x14ac:dyDescent="0.15">
      <c r="S215" s="19">
        <v>496075</v>
      </c>
      <c r="T215" s="20" t="s">
        <v>887</v>
      </c>
      <c r="U215" s="19">
        <v>496075</v>
      </c>
    </row>
    <row r="216" spans="19:21" x14ac:dyDescent="0.15">
      <c r="S216" s="19">
        <v>496076</v>
      </c>
      <c r="T216" s="20" t="s">
        <v>888</v>
      </c>
      <c r="U216" s="19">
        <v>496076</v>
      </c>
    </row>
    <row r="217" spans="19:21" x14ac:dyDescent="0.15">
      <c r="S217" s="19">
        <v>496077</v>
      </c>
      <c r="T217" s="20" t="s">
        <v>889</v>
      </c>
      <c r="U217" s="19">
        <v>496077</v>
      </c>
    </row>
    <row r="218" spans="19:21" x14ac:dyDescent="0.15">
      <c r="S218" s="19">
        <v>496078</v>
      </c>
      <c r="T218" s="20" t="s">
        <v>890</v>
      </c>
      <c r="U218" s="19">
        <v>496078</v>
      </c>
    </row>
    <row r="219" spans="19:21" x14ac:dyDescent="0.15">
      <c r="S219" s="19">
        <v>496079</v>
      </c>
      <c r="T219" s="20" t="s">
        <v>891</v>
      </c>
      <c r="U219" s="19">
        <v>496079</v>
      </c>
    </row>
    <row r="220" spans="19:21" x14ac:dyDescent="0.15">
      <c r="S220" s="19">
        <v>496080</v>
      </c>
      <c r="T220" s="20" t="s">
        <v>892</v>
      </c>
      <c r="U220" s="19">
        <v>496080</v>
      </c>
    </row>
    <row r="221" spans="19:21" x14ac:dyDescent="0.15">
      <c r="S221" s="19">
        <v>496081</v>
      </c>
      <c r="T221" s="20" t="s">
        <v>893</v>
      </c>
      <c r="U221" s="19">
        <v>496081</v>
      </c>
    </row>
    <row r="222" spans="19:21" x14ac:dyDescent="0.15">
      <c r="S222" s="33">
        <v>496082</v>
      </c>
      <c r="T222" s="20" t="s">
        <v>894</v>
      </c>
      <c r="U222" s="33">
        <v>496082</v>
      </c>
    </row>
    <row r="223" spans="19:21" x14ac:dyDescent="0.15">
      <c r="S223" s="33">
        <v>496083</v>
      </c>
      <c r="T223" s="20" t="s">
        <v>895</v>
      </c>
      <c r="U223" s="33">
        <v>496083</v>
      </c>
    </row>
    <row r="224" spans="19:21" x14ac:dyDescent="0.15">
      <c r="S224" s="33">
        <v>496084</v>
      </c>
      <c r="T224" s="20" t="s">
        <v>897</v>
      </c>
      <c r="U224" s="33">
        <v>496084</v>
      </c>
    </row>
    <row r="225" spans="19:21" x14ac:dyDescent="0.15">
      <c r="S225" s="33">
        <v>496085</v>
      </c>
      <c r="T225" s="20" t="s">
        <v>899</v>
      </c>
      <c r="U225" s="33">
        <v>496085</v>
      </c>
    </row>
    <row r="226" spans="19:21" x14ac:dyDescent="0.15">
      <c r="S226" s="33">
        <v>496086</v>
      </c>
      <c r="T226" s="20" t="s">
        <v>901</v>
      </c>
      <c r="U226" s="33">
        <v>496086</v>
      </c>
    </row>
    <row r="227" spans="19:21" x14ac:dyDescent="0.15">
      <c r="S227" s="33">
        <v>496087</v>
      </c>
      <c r="T227" s="20" t="s">
        <v>903</v>
      </c>
      <c r="U227" s="33">
        <v>496087</v>
      </c>
    </row>
    <row r="228" spans="19:21" x14ac:dyDescent="0.15">
      <c r="S228" s="19">
        <v>497001</v>
      </c>
      <c r="T228" s="20" t="s">
        <v>291</v>
      </c>
      <c r="U228" s="19">
        <v>497001</v>
      </c>
    </row>
    <row r="229" spans="19:21" x14ac:dyDescent="0.15">
      <c r="S229" s="19">
        <v>497003</v>
      </c>
      <c r="T229" s="20" t="s">
        <v>293</v>
      </c>
      <c r="U229" s="19">
        <v>497003</v>
      </c>
    </row>
    <row r="230" spans="19:21" x14ac:dyDescent="0.15">
      <c r="S230" s="37">
        <v>497004</v>
      </c>
      <c r="T230" s="20" t="s">
        <v>295</v>
      </c>
      <c r="U230" s="37">
        <v>497004</v>
      </c>
    </row>
    <row r="231" spans="19:21" x14ac:dyDescent="0.15">
      <c r="S231" s="19">
        <v>497007</v>
      </c>
      <c r="T231" s="20" t="s">
        <v>297</v>
      </c>
      <c r="U231" s="19">
        <v>497007</v>
      </c>
    </row>
    <row r="232" spans="19:21" x14ac:dyDescent="0.15">
      <c r="S232" s="33">
        <v>497010</v>
      </c>
      <c r="T232" s="20" t="s">
        <v>299</v>
      </c>
      <c r="U232" s="33">
        <v>497010</v>
      </c>
    </row>
    <row r="233" spans="19:21" x14ac:dyDescent="0.15">
      <c r="S233" s="3">
        <v>497011</v>
      </c>
      <c r="T233" s="6" t="s">
        <v>905</v>
      </c>
      <c r="U233" s="3">
        <v>497011</v>
      </c>
    </row>
    <row r="234" spans="19:21" x14ac:dyDescent="0.15">
      <c r="S234" s="19">
        <v>497012</v>
      </c>
      <c r="T234" s="20" t="s">
        <v>907</v>
      </c>
      <c r="U234" s="19">
        <v>497012</v>
      </c>
    </row>
    <row r="235" spans="19:21" x14ac:dyDescent="0.15">
      <c r="S235" s="19">
        <v>497013</v>
      </c>
      <c r="T235" s="20" t="s">
        <v>909</v>
      </c>
      <c r="U235" s="19">
        <v>497013</v>
      </c>
    </row>
    <row r="236" spans="19:21" x14ac:dyDescent="0.15">
      <c r="S236" s="10">
        <v>497014</v>
      </c>
      <c r="T236" s="11" t="s">
        <v>911</v>
      </c>
      <c r="U236" s="10">
        <v>497014</v>
      </c>
    </row>
    <row r="237" spans="19:21" x14ac:dyDescent="0.15">
      <c r="S237" s="19">
        <v>497015</v>
      </c>
      <c r="T237" s="20" t="s">
        <v>913</v>
      </c>
      <c r="U237" s="19">
        <v>497015</v>
      </c>
    </row>
    <row r="238" spans="19:21" x14ac:dyDescent="0.15">
      <c r="S238" s="19">
        <v>497016</v>
      </c>
      <c r="T238" s="20" t="s">
        <v>998</v>
      </c>
      <c r="U238" s="19">
        <v>497016</v>
      </c>
    </row>
    <row r="239" spans="19:21" ht="14.25" thickBot="1" x14ac:dyDescent="0.2">
      <c r="S239" s="30">
        <v>497017</v>
      </c>
      <c r="T239" s="31" t="s">
        <v>1018</v>
      </c>
      <c r="U239" s="30">
        <v>497017</v>
      </c>
    </row>
    <row r="240" spans="19:21" x14ac:dyDescent="0.15">
      <c r="S240" s="13">
        <v>383001</v>
      </c>
      <c r="T240" s="14" t="s">
        <v>660</v>
      </c>
      <c r="U240" s="13">
        <v>383001</v>
      </c>
    </row>
    <row r="241" spans="19:21" x14ac:dyDescent="0.15">
      <c r="S241" s="22">
        <v>383091</v>
      </c>
      <c r="T241" s="23" t="s">
        <v>1039</v>
      </c>
      <c r="U241" s="22">
        <v>383091</v>
      </c>
    </row>
    <row r="242" spans="19:21" x14ac:dyDescent="0.15">
      <c r="S242" s="22">
        <v>383092</v>
      </c>
      <c r="T242" s="23" t="s">
        <v>923</v>
      </c>
      <c r="U242" s="22">
        <v>383092</v>
      </c>
    </row>
    <row r="243" spans="19:21" x14ac:dyDescent="0.15">
      <c r="S243" s="22">
        <v>383101</v>
      </c>
      <c r="T243" s="23" t="s">
        <v>465</v>
      </c>
      <c r="U243" s="22">
        <v>383101</v>
      </c>
    </row>
    <row r="244" spans="19:21" x14ac:dyDescent="0.15">
      <c r="S244" s="22">
        <v>383102</v>
      </c>
      <c r="T244" s="23" t="s">
        <v>466</v>
      </c>
      <c r="U244" s="22">
        <v>383102</v>
      </c>
    </row>
    <row r="245" spans="19:21" x14ac:dyDescent="0.15">
      <c r="S245" s="22">
        <v>383103</v>
      </c>
      <c r="T245" s="23" t="s">
        <v>422</v>
      </c>
      <c r="U245" s="22">
        <v>383103</v>
      </c>
    </row>
    <row r="246" spans="19:21" x14ac:dyDescent="0.15">
      <c r="S246" s="22">
        <v>383104</v>
      </c>
      <c r="T246" s="23" t="s">
        <v>442</v>
      </c>
      <c r="U246" s="22">
        <v>383104</v>
      </c>
    </row>
    <row r="247" spans="19:21" x14ac:dyDescent="0.15">
      <c r="S247" s="22">
        <v>383105</v>
      </c>
      <c r="T247" s="23" t="s">
        <v>467</v>
      </c>
      <c r="U247" s="22">
        <v>383105</v>
      </c>
    </row>
    <row r="248" spans="19:21" x14ac:dyDescent="0.15">
      <c r="S248" s="22">
        <v>383106</v>
      </c>
      <c r="T248" s="23" t="s">
        <v>468</v>
      </c>
      <c r="U248" s="22">
        <v>383106</v>
      </c>
    </row>
    <row r="249" spans="19:21" x14ac:dyDescent="0.15">
      <c r="S249" s="22">
        <v>383107</v>
      </c>
      <c r="T249" s="23" t="s">
        <v>469</v>
      </c>
      <c r="U249" s="22">
        <v>383107</v>
      </c>
    </row>
    <row r="250" spans="19:21" x14ac:dyDescent="0.15">
      <c r="S250" s="22">
        <v>383108</v>
      </c>
      <c r="T250" s="23" t="s">
        <v>470</v>
      </c>
      <c r="U250" s="22">
        <v>383108</v>
      </c>
    </row>
    <row r="251" spans="19:21" x14ac:dyDescent="0.15">
      <c r="S251" s="22">
        <v>383109</v>
      </c>
      <c r="T251" s="23" t="s">
        <v>471</v>
      </c>
      <c r="U251" s="22">
        <v>383109</v>
      </c>
    </row>
    <row r="252" spans="19:21" x14ac:dyDescent="0.15">
      <c r="S252" s="22">
        <v>383110</v>
      </c>
      <c r="T252" s="23" t="s">
        <v>421</v>
      </c>
      <c r="U252" s="22">
        <v>383110</v>
      </c>
    </row>
    <row r="253" spans="19:21" x14ac:dyDescent="0.15">
      <c r="S253" s="22">
        <v>383111</v>
      </c>
      <c r="T253" s="23" t="s">
        <v>472</v>
      </c>
      <c r="U253" s="22">
        <v>383111</v>
      </c>
    </row>
    <row r="254" spans="19:21" x14ac:dyDescent="0.15">
      <c r="S254" s="22">
        <v>383112</v>
      </c>
      <c r="T254" s="23" t="s">
        <v>473</v>
      </c>
      <c r="U254" s="22">
        <v>383112</v>
      </c>
    </row>
    <row r="255" spans="19:21" x14ac:dyDescent="0.15">
      <c r="S255" s="22">
        <v>383113</v>
      </c>
      <c r="T255" s="23" t="s">
        <v>391</v>
      </c>
      <c r="U255" s="22">
        <v>383113</v>
      </c>
    </row>
    <row r="256" spans="19:21" x14ac:dyDescent="0.15">
      <c r="S256" s="22">
        <v>383114</v>
      </c>
      <c r="T256" s="23" t="s">
        <v>390</v>
      </c>
      <c r="U256" s="22">
        <v>383114</v>
      </c>
    </row>
    <row r="257" spans="19:21" x14ac:dyDescent="0.15">
      <c r="S257" s="22">
        <v>383115</v>
      </c>
      <c r="T257" s="23" t="s">
        <v>474</v>
      </c>
      <c r="U257" s="22">
        <v>383115</v>
      </c>
    </row>
    <row r="258" spans="19:21" x14ac:dyDescent="0.15">
      <c r="S258" s="22">
        <v>383116</v>
      </c>
      <c r="T258" s="23" t="s">
        <v>475</v>
      </c>
      <c r="U258" s="22">
        <v>383116</v>
      </c>
    </row>
    <row r="259" spans="19:21" x14ac:dyDescent="0.15">
      <c r="S259" s="22">
        <v>383117</v>
      </c>
      <c r="T259" s="23" t="s">
        <v>477</v>
      </c>
      <c r="U259" s="22">
        <v>383117</v>
      </c>
    </row>
    <row r="260" spans="19:21" x14ac:dyDescent="0.15">
      <c r="S260" s="22">
        <v>383118</v>
      </c>
      <c r="T260" s="23" t="s">
        <v>939</v>
      </c>
      <c r="U260" s="22">
        <v>383118</v>
      </c>
    </row>
    <row r="261" spans="19:21" x14ac:dyDescent="0.15">
      <c r="S261" s="22">
        <v>383119</v>
      </c>
      <c r="T261" s="23" t="s">
        <v>418</v>
      </c>
      <c r="U261" s="22">
        <v>383119</v>
      </c>
    </row>
    <row r="262" spans="19:21" x14ac:dyDescent="0.15">
      <c r="S262" s="22">
        <v>383120</v>
      </c>
      <c r="T262" s="23" t="s">
        <v>942</v>
      </c>
      <c r="U262" s="22">
        <v>383120</v>
      </c>
    </row>
    <row r="263" spans="19:21" x14ac:dyDescent="0.15">
      <c r="S263" s="22">
        <v>383121</v>
      </c>
      <c r="T263" s="23" t="s">
        <v>478</v>
      </c>
      <c r="U263" s="22">
        <v>383121</v>
      </c>
    </row>
    <row r="264" spans="19:21" x14ac:dyDescent="0.15">
      <c r="S264" s="22">
        <v>383122</v>
      </c>
      <c r="T264" s="23" t="s">
        <v>479</v>
      </c>
      <c r="U264" s="22">
        <v>383122</v>
      </c>
    </row>
    <row r="265" spans="19:21" x14ac:dyDescent="0.15">
      <c r="S265" s="22">
        <v>383123</v>
      </c>
      <c r="T265" s="23" t="s">
        <v>708</v>
      </c>
      <c r="U265" s="22">
        <v>383123</v>
      </c>
    </row>
    <row r="266" spans="19:21" x14ac:dyDescent="0.15">
      <c r="S266" s="22">
        <v>383124</v>
      </c>
      <c r="T266" s="23" t="s">
        <v>366</v>
      </c>
      <c r="U266" s="22">
        <v>383124</v>
      </c>
    </row>
    <row r="267" spans="19:21" x14ac:dyDescent="0.15">
      <c r="S267" s="22">
        <v>383125</v>
      </c>
      <c r="T267" s="23" t="s">
        <v>384</v>
      </c>
      <c r="U267" s="22">
        <v>383125</v>
      </c>
    </row>
    <row r="268" spans="19:21" x14ac:dyDescent="0.15">
      <c r="S268" s="22">
        <v>383126</v>
      </c>
      <c r="T268" s="23" t="s">
        <v>480</v>
      </c>
      <c r="U268" s="22">
        <v>383126</v>
      </c>
    </row>
    <row r="269" spans="19:21" x14ac:dyDescent="0.15">
      <c r="S269" s="22">
        <v>383127</v>
      </c>
      <c r="T269" s="23" t="s">
        <v>481</v>
      </c>
      <c r="U269" s="22">
        <v>383127</v>
      </c>
    </row>
    <row r="270" spans="19:21" x14ac:dyDescent="0.15">
      <c r="S270" s="22">
        <v>383128</v>
      </c>
      <c r="T270" s="23" t="s">
        <v>482</v>
      </c>
      <c r="U270" s="22">
        <v>383128</v>
      </c>
    </row>
    <row r="271" spans="19:21" x14ac:dyDescent="0.15">
      <c r="S271" s="22">
        <v>383129</v>
      </c>
      <c r="T271" s="23" t="s">
        <v>483</v>
      </c>
      <c r="U271" s="22">
        <v>383129</v>
      </c>
    </row>
    <row r="272" spans="19:21" x14ac:dyDescent="0.15">
      <c r="S272" s="22">
        <v>383130</v>
      </c>
      <c r="T272" s="23" t="s">
        <v>484</v>
      </c>
      <c r="U272" s="22">
        <v>383130</v>
      </c>
    </row>
    <row r="273" spans="19:21" x14ac:dyDescent="0.15">
      <c r="S273" s="22">
        <v>383131</v>
      </c>
      <c r="T273" s="23" t="s">
        <v>485</v>
      </c>
      <c r="U273" s="22">
        <v>383131</v>
      </c>
    </row>
    <row r="274" spans="19:21" x14ac:dyDescent="0.15">
      <c r="S274" s="22">
        <v>383132</v>
      </c>
      <c r="T274" s="23" t="s">
        <v>486</v>
      </c>
      <c r="U274" s="22">
        <v>383132</v>
      </c>
    </row>
    <row r="275" spans="19:21" x14ac:dyDescent="0.15">
      <c r="S275" s="22">
        <v>383133</v>
      </c>
      <c r="T275" s="23" t="s">
        <v>487</v>
      </c>
      <c r="U275" s="22">
        <v>383133</v>
      </c>
    </row>
    <row r="276" spans="19:21" x14ac:dyDescent="0.15">
      <c r="S276" s="22">
        <v>383134</v>
      </c>
      <c r="T276" s="23" t="s">
        <v>488</v>
      </c>
      <c r="U276" s="22">
        <v>383134</v>
      </c>
    </row>
    <row r="277" spans="19:21" x14ac:dyDescent="0.15">
      <c r="S277" s="22">
        <v>383135</v>
      </c>
      <c r="T277" s="23" t="s">
        <v>489</v>
      </c>
      <c r="U277" s="22">
        <v>383135</v>
      </c>
    </row>
    <row r="278" spans="19:21" x14ac:dyDescent="0.15">
      <c r="S278" s="22">
        <v>383136</v>
      </c>
      <c r="T278" s="23" t="s">
        <v>490</v>
      </c>
      <c r="U278" s="22">
        <v>383136</v>
      </c>
    </row>
    <row r="279" spans="19:21" x14ac:dyDescent="0.15">
      <c r="S279" s="22">
        <v>383137</v>
      </c>
      <c r="T279" s="23" t="s">
        <v>491</v>
      </c>
      <c r="U279" s="22">
        <v>383137</v>
      </c>
    </row>
    <row r="280" spans="19:21" x14ac:dyDescent="0.15">
      <c r="S280" s="22">
        <v>383138</v>
      </c>
      <c r="T280" s="23" t="s">
        <v>492</v>
      </c>
      <c r="U280" s="22">
        <v>383138</v>
      </c>
    </row>
    <row r="281" spans="19:21" x14ac:dyDescent="0.15">
      <c r="S281" s="22">
        <v>383139</v>
      </c>
      <c r="T281" s="23" t="s">
        <v>494</v>
      </c>
      <c r="U281" s="22">
        <v>383139</v>
      </c>
    </row>
    <row r="282" spans="19:21" x14ac:dyDescent="0.15">
      <c r="S282" s="22">
        <v>383140</v>
      </c>
      <c r="T282" s="23" t="s">
        <v>496</v>
      </c>
      <c r="U282" s="22">
        <v>383140</v>
      </c>
    </row>
    <row r="283" spans="19:21" x14ac:dyDescent="0.15">
      <c r="S283" s="22">
        <v>383141</v>
      </c>
      <c r="T283" s="23" t="s">
        <v>951</v>
      </c>
      <c r="U283" s="22">
        <v>383141</v>
      </c>
    </row>
    <row r="284" spans="19:21" x14ac:dyDescent="0.15">
      <c r="S284" s="22">
        <v>383142</v>
      </c>
      <c r="T284" s="23" t="s">
        <v>427</v>
      </c>
      <c r="U284" s="22">
        <v>383142</v>
      </c>
    </row>
    <row r="285" spans="19:21" x14ac:dyDescent="0.15">
      <c r="S285" s="22">
        <v>383143</v>
      </c>
      <c r="T285" s="23" t="s">
        <v>428</v>
      </c>
      <c r="U285" s="22">
        <v>383143</v>
      </c>
    </row>
    <row r="286" spans="19:21" x14ac:dyDescent="0.15">
      <c r="S286" s="22">
        <v>383144</v>
      </c>
      <c r="T286" s="23" t="s">
        <v>502</v>
      </c>
      <c r="U286" s="22">
        <v>383144</v>
      </c>
    </row>
    <row r="287" spans="19:21" x14ac:dyDescent="0.15">
      <c r="S287" s="22">
        <v>383145</v>
      </c>
      <c r="T287" s="23" t="s">
        <v>731</v>
      </c>
      <c r="U287" s="22">
        <v>383145</v>
      </c>
    </row>
    <row r="288" spans="19:21" x14ac:dyDescent="0.15">
      <c r="S288" s="22">
        <v>383146</v>
      </c>
      <c r="T288" s="23" t="s">
        <v>953</v>
      </c>
      <c r="U288" s="22">
        <v>383146</v>
      </c>
    </row>
    <row r="289" spans="19:21" x14ac:dyDescent="0.15">
      <c r="S289" s="22">
        <v>383147</v>
      </c>
      <c r="T289" s="23" t="s">
        <v>429</v>
      </c>
      <c r="U289" s="22">
        <v>383147</v>
      </c>
    </row>
    <row r="290" spans="19:21" x14ac:dyDescent="0.15">
      <c r="S290" s="22">
        <v>383148</v>
      </c>
      <c r="T290" s="23" t="s">
        <v>955</v>
      </c>
      <c r="U290" s="22">
        <v>383148</v>
      </c>
    </row>
    <row r="291" spans="19:21" x14ac:dyDescent="0.15">
      <c r="S291" s="22">
        <v>383149</v>
      </c>
      <c r="T291" s="23" t="s">
        <v>959</v>
      </c>
      <c r="U291" s="22">
        <v>383149</v>
      </c>
    </row>
    <row r="292" spans="19:21" x14ac:dyDescent="0.15">
      <c r="S292" s="22">
        <v>383150</v>
      </c>
      <c r="T292" s="23" t="s">
        <v>962</v>
      </c>
      <c r="U292" s="22">
        <v>383150</v>
      </c>
    </row>
    <row r="293" spans="19:21" x14ac:dyDescent="0.15">
      <c r="S293" s="22">
        <v>383151</v>
      </c>
      <c r="T293" s="23" t="s">
        <v>507</v>
      </c>
      <c r="U293" s="22">
        <v>383151</v>
      </c>
    </row>
    <row r="294" spans="19:21" x14ac:dyDescent="0.15">
      <c r="S294" s="22">
        <v>383152</v>
      </c>
      <c r="T294" s="23" t="s">
        <v>508</v>
      </c>
      <c r="U294" s="22">
        <v>383152</v>
      </c>
    </row>
    <row r="295" spans="19:21" x14ac:dyDescent="0.15">
      <c r="S295" s="22">
        <v>383153</v>
      </c>
      <c r="T295" s="23" t="s">
        <v>706</v>
      </c>
      <c r="U295" s="22">
        <v>383153</v>
      </c>
    </row>
    <row r="296" spans="19:21" x14ac:dyDescent="0.15">
      <c r="S296" s="22">
        <v>383154</v>
      </c>
      <c r="T296" s="23" t="s">
        <v>509</v>
      </c>
      <c r="U296" s="22">
        <v>383154</v>
      </c>
    </row>
    <row r="297" spans="19:21" x14ac:dyDescent="0.15">
      <c r="S297" s="22">
        <v>383155</v>
      </c>
      <c r="T297" s="23" t="s">
        <v>510</v>
      </c>
      <c r="U297" s="22">
        <v>383155</v>
      </c>
    </row>
    <row r="298" spans="19:21" x14ac:dyDescent="0.15">
      <c r="S298" s="22">
        <v>383156</v>
      </c>
      <c r="T298" s="23" t="s">
        <v>511</v>
      </c>
      <c r="U298" s="22">
        <v>383156</v>
      </c>
    </row>
    <row r="299" spans="19:21" x14ac:dyDescent="0.15">
      <c r="S299" s="22">
        <v>383157</v>
      </c>
      <c r="T299" s="23" t="s">
        <v>512</v>
      </c>
      <c r="U299" s="22">
        <v>383157</v>
      </c>
    </row>
    <row r="300" spans="19:21" x14ac:dyDescent="0.15">
      <c r="S300" s="22">
        <v>383158</v>
      </c>
      <c r="T300" s="23" t="s">
        <v>1328</v>
      </c>
      <c r="U300" s="22">
        <v>383158</v>
      </c>
    </row>
    <row r="301" spans="19:21" x14ac:dyDescent="0.15">
      <c r="S301" s="22">
        <v>383451</v>
      </c>
      <c r="T301" s="23" t="s">
        <v>154</v>
      </c>
      <c r="U301" s="22">
        <v>383451</v>
      </c>
    </row>
    <row r="302" spans="19:21" x14ac:dyDescent="0.15">
      <c r="S302" s="22">
        <v>383452</v>
      </c>
      <c r="T302" s="23" t="s">
        <v>156</v>
      </c>
      <c r="U302" s="22">
        <v>383452</v>
      </c>
    </row>
    <row r="303" spans="19:21" x14ac:dyDescent="0.15">
      <c r="S303" s="22">
        <v>383453</v>
      </c>
      <c r="T303" s="23" t="s">
        <v>158</v>
      </c>
      <c r="U303" s="22">
        <v>383453</v>
      </c>
    </row>
    <row r="304" spans="19:21" x14ac:dyDescent="0.15">
      <c r="S304" s="22">
        <v>383454</v>
      </c>
      <c r="T304" s="23" t="s">
        <v>982</v>
      </c>
      <c r="U304" s="22">
        <v>383454</v>
      </c>
    </row>
    <row r="305" spans="19:21" x14ac:dyDescent="0.15">
      <c r="S305" s="22">
        <v>383455</v>
      </c>
      <c r="T305" s="23" t="s">
        <v>984</v>
      </c>
      <c r="U305" s="22">
        <v>383455</v>
      </c>
    </row>
    <row r="306" spans="19:21" x14ac:dyDescent="0.15">
      <c r="S306" s="22">
        <v>383456</v>
      </c>
      <c r="T306" s="23" t="s">
        <v>987</v>
      </c>
      <c r="U306" s="22">
        <v>383456</v>
      </c>
    </row>
    <row r="307" spans="19:21" x14ac:dyDescent="0.15">
      <c r="S307" s="22">
        <v>383457</v>
      </c>
      <c r="T307" s="23" t="s">
        <v>989</v>
      </c>
      <c r="U307" s="22">
        <v>383457</v>
      </c>
    </row>
    <row r="308" spans="19:21" x14ac:dyDescent="0.15">
      <c r="S308" s="22">
        <v>383458</v>
      </c>
      <c r="T308" s="23" t="s">
        <v>990</v>
      </c>
      <c r="U308" s="22">
        <v>383458</v>
      </c>
    </row>
    <row r="309" spans="19:21" x14ac:dyDescent="0.15">
      <c r="S309" s="22">
        <v>383459</v>
      </c>
      <c r="T309" s="23" t="s">
        <v>1040</v>
      </c>
      <c r="U309" s="22">
        <v>383459</v>
      </c>
    </row>
    <row r="310" spans="19:21" x14ac:dyDescent="0.15">
      <c r="S310" s="22">
        <v>383501</v>
      </c>
      <c r="T310" s="23" t="s">
        <v>518</v>
      </c>
      <c r="U310" s="22">
        <v>383501</v>
      </c>
    </row>
    <row r="311" spans="19:21" x14ac:dyDescent="0.15">
      <c r="S311" s="22">
        <v>383502</v>
      </c>
      <c r="T311" s="23" t="s">
        <v>1045</v>
      </c>
      <c r="U311" s="22">
        <v>383502</v>
      </c>
    </row>
    <row r="312" spans="19:21" x14ac:dyDescent="0.15">
      <c r="S312" s="22">
        <v>383503</v>
      </c>
      <c r="T312" s="23" t="s">
        <v>520</v>
      </c>
      <c r="U312" s="22">
        <v>383503</v>
      </c>
    </row>
    <row r="313" spans="19:21" x14ac:dyDescent="0.15">
      <c r="S313" s="22">
        <v>383504</v>
      </c>
      <c r="T313" s="23" t="s">
        <v>1051</v>
      </c>
      <c r="U313" s="22">
        <v>383504</v>
      </c>
    </row>
    <row r="314" spans="19:21" x14ac:dyDescent="0.15">
      <c r="S314" s="22">
        <v>383505</v>
      </c>
      <c r="T314" s="23" t="s">
        <v>382</v>
      </c>
      <c r="U314" s="22">
        <v>383505</v>
      </c>
    </row>
    <row r="315" spans="19:21" x14ac:dyDescent="0.15">
      <c r="S315" s="22">
        <v>383506</v>
      </c>
      <c r="T315" s="23" t="s">
        <v>521</v>
      </c>
      <c r="U315" s="22">
        <v>383506</v>
      </c>
    </row>
    <row r="316" spans="19:21" x14ac:dyDescent="0.15">
      <c r="S316" s="22">
        <v>383507</v>
      </c>
      <c r="T316" s="23" t="s">
        <v>522</v>
      </c>
      <c r="U316" s="22">
        <v>383507</v>
      </c>
    </row>
    <row r="317" spans="19:21" x14ac:dyDescent="0.15">
      <c r="S317" s="22">
        <v>383508</v>
      </c>
      <c r="T317" s="23" t="s">
        <v>991</v>
      </c>
      <c r="U317" s="22">
        <v>383508</v>
      </c>
    </row>
    <row r="318" spans="19:21" x14ac:dyDescent="0.15">
      <c r="S318" s="22">
        <v>383509</v>
      </c>
      <c r="T318" s="23" t="s">
        <v>523</v>
      </c>
      <c r="U318" s="22">
        <v>383509</v>
      </c>
    </row>
    <row r="319" spans="19:21" x14ac:dyDescent="0.15">
      <c r="S319" s="22">
        <v>383510</v>
      </c>
      <c r="T319" s="23" t="s">
        <v>524</v>
      </c>
      <c r="U319" s="22">
        <v>383510</v>
      </c>
    </row>
    <row r="320" spans="19:21" x14ac:dyDescent="0.15">
      <c r="S320" s="25">
        <v>383601</v>
      </c>
      <c r="T320" s="23" t="s">
        <v>1052</v>
      </c>
      <c r="U320" s="25">
        <v>383601</v>
      </c>
    </row>
    <row r="321" spans="19:21" x14ac:dyDescent="0.15">
      <c r="S321" s="25">
        <v>383602</v>
      </c>
      <c r="T321" s="23" t="s">
        <v>1054</v>
      </c>
      <c r="U321" s="25">
        <v>383602</v>
      </c>
    </row>
    <row r="322" spans="19:21" x14ac:dyDescent="0.15">
      <c r="S322" s="25">
        <v>383603</v>
      </c>
      <c r="T322" s="23" t="s">
        <v>1056</v>
      </c>
      <c r="U322" s="25">
        <v>383603</v>
      </c>
    </row>
    <row r="323" spans="19:21" x14ac:dyDescent="0.15">
      <c r="S323" s="25">
        <v>383604</v>
      </c>
      <c r="T323" s="23" t="s">
        <v>1058</v>
      </c>
      <c r="U323" s="25">
        <v>383604</v>
      </c>
    </row>
    <row r="324" spans="19:21" x14ac:dyDescent="0.15">
      <c r="S324" s="25">
        <v>383605</v>
      </c>
      <c r="T324" s="23" t="s">
        <v>1060</v>
      </c>
      <c r="U324" s="25">
        <v>383605</v>
      </c>
    </row>
    <row r="325" spans="19:21" x14ac:dyDescent="0.15">
      <c r="S325" s="25">
        <v>383606</v>
      </c>
      <c r="T325" s="23" t="s">
        <v>1062</v>
      </c>
      <c r="U325" s="25">
        <v>383606</v>
      </c>
    </row>
    <row r="326" spans="19:21" x14ac:dyDescent="0.15">
      <c r="S326" s="25">
        <v>383607</v>
      </c>
      <c r="T326" s="23" t="s">
        <v>1064</v>
      </c>
      <c r="U326" s="25">
        <v>383607</v>
      </c>
    </row>
    <row r="327" spans="19:21" x14ac:dyDescent="0.15">
      <c r="S327" s="25">
        <v>383901</v>
      </c>
      <c r="T327" s="23" t="s">
        <v>1066</v>
      </c>
      <c r="U327" s="25">
        <v>383901</v>
      </c>
    </row>
    <row r="328" spans="19:21" x14ac:dyDescent="0.15">
      <c r="S328" s="25">
        <v>383903</v>
      </c>
      <c r="T328" s="23" t="s">
        <v>810</v>
      </c>
      <c r="U328" s="25">
        <v>383903</v>
      </c>
    </row>
    <row r="329" spans="19:21" x14ac:dyDescent="0.15">
      <c r="S329" s="25">
        <v>383904</v>
      </c>
      <c r="T329" s="23" t="s">
        <v>806</v>
      </c>
      <c r="U329" s="25">
        <v>383904</v>
      </c>
    </row>
    <row r="330" spans="19:21" x14ac:dyDescent="0.15">
      <c r="S330" s="25">
        <v>383951</v>
      </c>
      <c r="T330" s="23" t="s">
        <v>1068</v>
      </c>
      <c r="U330" s="25">
        <v>383951</v>
      </c>
    </row>
    <row r="331" spans="19:21" ht="14.25" thickBot="1" x14ac:dyDescent="0.2">
      <c r="S331" s="34">
        <v>383952</v>
      </c>
      <c r="T331" s="35" t="s">
        <v>1070</v>
      </c>
      <c r="U331" s="34">
        <v>383952</v>
      </c>
    </row>
    <row r="332" spans="19:21" x14ac:dyDescent="0.15">
      <c r="S332" s="15">
        <v>385000</v>
      </c>
      <c r="T332" s="16" t="s">
        <v>658</v>
      </c>
      <c r="U332" s="15">
        <v>385000</v>
      </c>
    </row>
    <row r="333" spans="19:21" x14ac:dyDescent="0.15">
      <c r="S333" s="25">
        <v>385001</v>
      </c>
      <c r="T333" s="23" t="s">
        <v>660</v>
      </c>
      <c r="U333" s="25">
        <v>385001</v>
      </c>
    </row>
    <row r="334" spans="19:21" x14ac:dyDescent="0.15">
      <c r="S334" s="25">
        <v>385002</v>
      </c>
      <c r="T334" s="23" t="s">
        <v>363</v>
      </c>
      <c r="U334" s="25">
        <v>385002</v>
      </c>
    </row>
    <row r="335" spans="19:21" x14ac:dyDescent="0.15">
      <c r="S335" s="25">
        <v>385003</v>
      </c>
      <c r="T335" s="23" t="s">
        <v>364</v>
      </c>
      <c r="U335" s="25">
        <v>385003</v>
      </c>
    </row>
    <row r="336" spans="19:21" x14ac:dyDescent="0.15">
      <c r="S336" s="25">
        <v>385004</v>
      </c>
      <c r="T336" s="23" t="s">
        <v>365</v>
      </c>
      <c r="U336" s="25">
        <v>385004</v>
      </c>
    </row>
    <row r="337" spans="19:21" x14ac:dyDescent="0.15">
      <c r="S337" s="25">
        <v>385006</v>
      </c>
      <c r="T337" s="23" t="s">
        <v>366</v>
      </c>
      <c r="U337" s="25">
        <v>385006</v>
      </c>
    </row>
    <row r="338" spans="19:21" x14ac:dyDescent="0.15">
      <c r="S338" s="25">
        <v>385007</v>
      </c>
      <c r="T338" s="23" t="s">
        <v>367</v>
      </c>
      <c r="U338" s="25">
        <v>385007</v>
      </c>
    </row>
    <row r="339" spans="19:21" x14ac:dyDescent="0.15">
      <c r="S339" s="25">
        <v>385008</v>
      </c>
      <c r="T339" s="23" t="s">
        <v>368</v>
      </c>
      <c r="U339" s="25">
        <v>385008</v>
      </c>
    </row>
    <row r="340" spans="19:21" x14ac:dyDescent="0.15">
      <c r="S340" s="25">
        <v>385009</v>
      </c>
      <c r="T340" s="23" t="s">
        <v>369</v>
      </c>
      <c r="U340" s="25">
        <v>385009</v>
      </c>
    </row>
    <row r="341" spans="19:21" x14ac:dyDescent="0.15">
      <c r="S341" s="25">
        <v>385010</v>
      </c>
      <c r="T341" s="23" t="s">
        <v>370</v>
      </c>
      <c r="U341" s="25">
        <v>385010</v>
      </c>
    </row>
    <row r="342" spans="19:21" x14ac:dyDescent="0.15">
      <c r="S342" s="25">
        <v>385011</v>
      </c>
      <c r="T342" s="23" t="s">
        <v>371</v>
      </c>
      <c r="U342" s="25">
        <v>385011</v>
      </c>
    </row>
    <row r="343" spans="19:21" x14ac:dyDescent="0.15">
      <c r="S343" s="25">
        <v>385013</v>
      </c>
      <c r="T343" s="23" t="s">
        <v>372</v>
      </c>
      <c r="U343" s="25">
        <v>385013</v>
      </c>
    </row>
    <row r="344" spans="19:21" x14ac:dyDescent="0.15">
      <c r="S344" s="25">
        <v>385014</v>
      </c>
      <c r="T344" s="23" t="s">
        <v>373</v>
      </c>
      <c r="U344" s="25">
        <v>385014</v>
      </c>
    </row>
    <row r="345" spans="19:21" x14ac:dyDescent="0.15">
      <c r="S345" s="25">
        <v>385018</v>
      </c>
      <c r="T345" s="23" t="s">
        <v>374</v>
      </c>
      <c r="U345" s="25">
        <v>385018</v>
      </c>
    </row>
    <row r="346" spans="19:21" x14ac:dyDescent="0.15">
      <c r="S346" s="25">
        <v>385020</v>
      </c>
      <c r="T346" s="23" t="s">
        <v>375</v>
      </c>
      <c r="U346" s="25">
        <v>385020</v>
      </c>
    </row>
    <row r="347" spans="19:21" x14ac:dyDescent="0.15">
      <c r="S347" s="25">
        <v>385021</v>
      </c>
      <c r="T347" s="23" t="s">
        <v>376</v>
      </c>
      <c r="U347" s="25">
        <v>385021</v>
      </c>
    </row>
    <row r="348" spans="19:21" x14ac:dyDescent="0.15">
      <c r="S348" s="25">
        <v>385022</v>
      </c>
      <c r="T348" s="23" t="s">
        <v>377</v>
      </c>
      <c r="U348" s="25">
        <v>385022</v>
      </c>
    </row>
    <row r="349" spans="19:21" x14ac:dyDescent="0.15">
      <c r="S349" s="25">
        <v>385023</v>
      </c>
      <c r="T349" s="23" t="s">
        <v>378</v>
      </c>
      <c r="U349" s="25">
        <v>385023</v>
      </c>
    </row>
    <row r="350" spans="19:21" x14ac:dyDescent="0.15">
      <c r="S350" s="25">
        <v>385024</v>
      </c>
      <c r="T350" s="23" t="s">
        <v>379</v>
      </c>
      <c r="U350" s="25">
        <v>385024</v>
      </c>
    </row>
    <row r="351" spans="19:21" x14ac:dyDescent="0.15">
      <c r="S351" s="25">
        <v>385025</v>
      </c>
      <c r="T351" s="23" t="s">
        <v>380</v>
      </c>
      <c r="U351" s="25">
        <v>385025</v>
      </c>
    </row>
    <row r="352" spans="19:21" x14ac:dyDescent="0.15">
      <c r="S352" s="25">
        <v>385026</v>
      </c>
      <c r="T352" s="23" t="s">
        <v>381</v>
      </c>
      <c r="U352" s="25">
        <v>385026</v>
      </c>
    </row>
    <row r="353" spans="19:21" x14ac:dyDescent="0.15">
      <c r="S353" s="25">
        <v>385028</v>
      </c>
      <c r="T353" s="23" t="s">
        <v>382</v>
      </c>
      <c r="U353" s="25">
        <v>385028</v>
      </c>
    </row>
    <row r="354" spans="19:21" x14ac:dyDescent="0.15">
      <c r="S354" s="25">
        <v>385029</v>
      </c>
      <c r="T354" s="23" t="s">
        <v>383</v>
      </c>
      <c r="U354" s="25">
        <v>385029</v>
      </c>
    </row>
    <row r="355" spans="19:21" x14ac:dyDescent="0.15">
      <c r="S355" s="25">
        <v>385030</v>
      </c>
      <c r="T355" s="23" t="s">
        <v>384</v>
      </c>
      <c r="U355" s="25">
        <v>385030</v>
      </c>
    </row>
    <row r="356" spans="19:21" x14ac:dyDescent="0.15">
      <c r="S356" s="25">
        <v>385035</v>
      </c>
      <c r="T356" s="23" t="s">
        <v>385</v>
      </c>
      <c r="U356" s="25">
        <v>385035</v>
      </c>
    </row>
    <row r="357" spans="19:21" x14ac:dyDescent="0.15">
      <c r="S357" s="25">
        <v>385036</v>
      </c>
      <c r="T357" s="23" t="s">
        <v>386</v>
      </c>
      <c r="U357" s="25">
        <v>385036</v>
      </c>
    </row>
    <row r="358" spans="19:21" x14ac:dyDescent="0.15">
      <c r="S358" s="25">
        <v>385037</v>
      </c>
      <c r="T358" s="23" t="s">
        <v>387</v>
      </c>
      <c r="U358" s="25">
        <v>385037</v>
      </c>
    </row>
    <row r="359" spans="19:21" x14ac:dyDescent="0.15">
      <c r="S359" s="25">
        <v>385038</v>
      </c>
      <c r="T359" s="23" t="s">
        <v>388</v>
      </c>
      <c r="U359" s="25">
        <v>385038</v>
      </c>
    </row>
    <row r="360" spans="19:21" x14ac:dyDescent="0.15">
      <c r="S360" s="25">
        <v>385039</v>
      </c>
      <c r="T360" s="23" t="s">
        <v>389</v>
      </c>
      <c r="U360" s="25">
        <v>385039</v>
      </c>
    </row>
    <row r="361" spans="19:21" x14ac:dyDescent="0.15">
      <c r="S361" s="25">
        <v>385040</v>
      </c>
      <c r="T361" s="23" t="s">
        <v>390</v>
      </c>
      <c r="U361" s="25">
        <v>385040</v>
      </c>
    </row>
    <row r="362" spans="19:21" x14ac:dyDescent="0.15">
      <c r="S362" s="25">
        <v>385041</v>
      </c>
      <c r="T362" s="23" t="s">
        <v>391</v>
      </c>
      <c r="U362" s="25">
        <v>385041</v>
      </c>
    </row>
    <row r="363" spans="19:21" x14ac:dyDescent="0.15">
      <c r="S363" s="25">
        <v>385050</v>
      </c>
      <c r="T363" s="23" t="s">
        <v>392</v>
      </c>
      <c r="U363" s="25">
        <v>385050</v>
      </c>
    </row>
    <row r="364" spans="19:21" x14ac:dyDescent="0.15">
      <c r="S364" s="25">
        <v>385051</v>
      </c>
      <c r="T364" s="23" t="s">
        <v>393</v>
      </c>
      <c r="U364" s="25">
        <v>385051</v>
      </c>
    </row>
    <row r="365" spans="19:21" x14ac:dyDescent="0.15">
      <c r="S365" s="25">
        <v>385052</v>
      </c>
      <c r="T365" s="23" t="s">
        <v>394</v>
      </c>
      <c r="U365" s="25">
        <v>385052</v>
      </c>
    </row>
    <row r="366" spans="19:21" x14ac:dyDescent="0.15">
      <c r="S366" s="25">
        <v>385054</v>
      </c>
      <c r="T366" s="23" t="s">
        <v>680</v>
      </c>
      <c r="U366" s="25">
        <v>385054</v>
      </c>
    </row>
    <row r="367" spans="19:21" x14ac:dyDescent="0.15">
      <c r="S367" s="25">
        <v>385062</v>
      </c>
      <c r="T367" s="23" t="s">
        <v>395</v>
      </c>
      <c r="U367" s="25">
        <v>385062</v>
      </c>
    </row>
    <row r="368" spans="19:21" x14ac:dyDescent="0.15">
      <c r="S368" s="25">
        <v>385066</v>
      </c>
      <c r="T368" s="23" t="s">
        <v>396</v>
      </c>
      <c r="U368" s="25">
        <v>385066</v>
      </c>
    </row>
    <row r="369" spans="19:21" x14ac:dyDescent="0.15">
      <c r="S369" s="25">
        <v>385073</v>
      </c>
      <c r="T369" s="23" t="s">
        <v>398</v>
      </c>
      <c r="U369" s="25">
        <v>385073</v>
      </c>
    </row>
    <row r="370" spans="19:21" x14ac:dyDescent="0.15">
      <c r="S370" s="25">
        <v>385078</v>
      </c>
      <c r="T370" s="23" t="s">
        <v>399</v>
      </c>
      <c r="U370" s="25">
        <v>385078</v>
      </c>
    </row>
    <row r="371" spans="19:21" x14ac:dyDescent="0.15">
      <c r="S371" s="25">
        <v>385079</v>
      </c>
      <c r="T371" s="23" t="s">
        <v>400</v>
      </c>
      <c r="U371" s="25">
        <v>385079</v>
      </c>
    </row>
    <row r="372" spans="19:21" x14ac:dyDescent="0.15">
      <c r="S372" s="25">
        <v>385087</v>
      </c>
      <c r="T372" s="23" t="s">
        <v>401</v>
      </c>
      <c r="U372" s="25">
        <v>385087</v>
      </c>
    </row>
    <row r="373" spans="19:21" x14ac:dyDescent="0.15">
      <c r="S373" s="25">
        <v>385088</v>
      </c>
      <c r="T373" s="23" t="s">
        <v>402</v>
      </c>
      <c r="U373" s="25">
        <v>385088</v>
      </c>
    </row>
    <row r="374" spans="19:21" x14ac:dyDescent="0.15">
      <c r="S374" s="25">
        <v>385094</v>
      </c>
      <c r="T374" s="23" t="s">
        <v>686</v>
      </c>
      <c r="U374" s="25">
        <v>385094</v>
      </c>
    </row>
    <row r="375" spans="19:21" x14ac:dyDescent="0.15">
      <c r="S375" s="25">
        <v>385095</v>
      </c>
      <c r="T375" s="23" t="s">
        <v>687</v>
      </c>
      <c r="U375" s="25">
        <v>385095</v>
      </c>
    </row>
    <row r="376" spans="19:21" x14ac:dyDescent="0.15">
      <c r="S376" s="25">
        <v>385096</v>
      </c>
      <c r="T376" s="23" t="s">
        <v>403</v>
      </c>
      <c r="U376" s="25">
        <v>385096</v>
      </c>
    </row>
    <row r="377" spans="19:21" x14ac:dyDescent="0.15">
      <c r="S377" s="25">
        <v>385097</v>
      </c>
      <c r="T377" s="23" t="s">
        <v>689</v>
      </c>
      <c r="U377" s="25">
        <v>385097</v>
      </c>
    </row>
    <row r="378" spans="19:21" x14ac:dyDescent="0.15">
      <c r="S378" s="25">
        <v>385098</v>
      </c>
      <c r="T378" s="23" t="s">
        <v>776</v>
      </c>
      <c r="U378" s="25">
        <v>385098</v>
      </c>
    </row>
    <row r="379" spans="19:21" x14ac:dyDescent="0.15">
      <c r="S379" s="25">
        <v>385099</v>
      </c>
      <c r="T379" s="23" t="s">
        <v>489</v>
      </c>
      <c r="U379" s="25">
        <v>385099</v>
      </c>
    </row>
    <row r="380" spans="19:21" x14ac:dyDescent="0.15">
      <c r="S380" s="25">
        <v>385115</v>
      </c>
      <c r="T380" s="23" t="s">
        <v>404</v>
      </c>
      <c r="U380" s="25">
        <v>385115</v>
      </c>
    </row>
    <row r="381" spans="19:21" x14ac:dyDescent="0.15">
      <c r="S381" s="25">
        <v>385116</v>
      </c>
      <c r="T381" s="23" t="s">
        <v>405</v>
      </c>
      <c r="U381" s="25">
        <v>385116</v>
      </c>
    </row>
    <row r="382" spans="19:21" x14ac:dyDescent="0.15">
      <c r="S382" s="25">
        <v>385120</v>
      </c>
      <c r="T382" s="23" t="s">
        <v>406</v>
      </c>
      <c r="U382" s="25">
        <v>385120</v>
      </c>
    </row>
    <row r="383" spans="19:21" x14ac:dyDescent="0.15">
      <c r="S383" s="25">
        <v>385125</v>
      </c>
      <c r="T383" s="23" t="s">
        <v>407</v>
      </c>
      <c r="U383" s="25">
        <v>385125</v>
      </c>
    </row>
    <row r="384" spans="19:21" x14ac:dyDescent="0.15">
      <c r="S384" s="25">
        <v>385126</v>
      </c>
      <c r="T384" s="23" t="s">
        <v>408</v>
      </c>
      <c r="U384" s="25">
        <v>385126</v>
      </c>
    </row>
    <row r="385" spans="19:21" x14ac:dyDescent="0.15">
      <c r="S385" s="25">
        <v>385130</v>
      </c>
      <c r="T385" s="23" t="s">
        <v>409</v>
      </c>
      <c r="U385" s="25">
        <v>385130</v>
      </c>
    </row>
    <row r="386" spans="19:21" x14ac:dyDescent="0.15">
      <c r="S386" s="25">
        <v>385131</v>
      </c>
      <c r="T386" s="23" t="s">
        <v>788</v>
      </c>
      <c r="U386" s="25">
        <v>385131</v>
      </c>
    </row>
    <row r="387" spans="19:21" x14ac:dyDescent="0.15">
      <c r="S387" s="25">
        <v>385132</v>
      </c>
      <c r="T387" s="23" t="s">
        <v>410</v>
      </c>
      <c r="U387" s="25">
        <v>385132</v>
      </c>
    </row>
    <row r="388" spans="19:21" x14ac:dyDescent="0.15">
      <c r="S388" s="25">
        <v>385140</v>
      </c>
      <c r="T388" s="23" t="s">
        <v>411</v>
      </c>
      <c r="U388" s="25">
        <v>385140</v>
      </c>
    </row>
    <row r="389" spans="19:21" x14ac:dyDescent="0.15">
      <c r="S389" s="25">
        <v>385143</v>
      </c>
      <c r="T389" s="23" t="s">
        <v>412</v>
      </c>
      <c r="U389" s="25">
        <v>385143</v>
      </c>
    </row>
    <row r="390" spans="19:21" x14ac:dyDescent="0.15">
      <c r="S390" s="25">
        <v>385150</v>
      </c>
      <c r="T390" s="23" t="s">
        <v>413</v>
      </c>
      <c r="U390" s="25">
        <v>385150</v>
      </c>
    </row>
    <row r="391" spans="19:21" x14ac:dyDescent="0.15">
      <c r="S391" s="25">
        <v>385152</v>
      </c>
      <c r="T391" s="23" t="s">
        <v>414</v>
      </c>
      <c r="U391" s="25">
        <v>385152</v>
      </c>
    </row>
    <row r="392" spans="19:21" x14ac:dyDescent="0.15">
      <c r="S392" s="25">
        <v>385153</v>
      </c>
      <c r="T392" s="23" t="s">
        <v>415</v>
      </c>
      <c r="U392" s="25">
        <v>385153</v>
      </c>
    </row>
    <row r="393" spans="19:21" x14ac:dyDescent="0.15">
      <c r="S393" s="25">
        <v>385154</v>
      </c>
      <c r="T393" s="23" t="s">
        <v>416</v>
      </c>
      <c r="U393" s="25">
        <v>385154</v>
      </c>
    </row>
    <row r="394" spans="19:21" x14ac:dyDescent="0.15">
      <c r="S394" s="25">
        <v>385155</v>
      </c>
      <c r="T394" s="23" t="s">
        <v>417</v>
      </c>
      <c r="U394" s="25">
        <v>385155</v>
      </c>
    </row>
    <row r="395" spans="19:21" x14ac:dyDescent="0.15">
      <c r="S395" s="25">
        <v>385156</v>
      </c>
      <c r="T395" s="23" t="s">
        <v>418</v>
      </c>
      <c r="U395" s="25">
        <v>385156</v>
      </c>
    </row>
    <row r="396" spans="19:21" x14ac:dyDescent="0.15">
      <c r="S396" s="25">
        <v>385157</v>
      </c>
      <c r="T396" s="23" t="s">
        <v>477</v>
      </c>
      <c r="U396" s="25">
        <v>385157</v>
      </c>
    </row>
    <row r="397" spans="19:21" x14ac:dyDescent="0.15">
      <c r="S397" s="25">
        <v>385159</v>
      </c>
      <c r="T397" s="23" t="s">
        <v>419</v>
      </c>
      <c r="U397" s="25">
        <v>385159</v>
      </c>
    </row>
    <row r="398" spans="19:21" x14ac:dyDescent="0.15">
      <c r="S398" s="25">
        <v>385161</v>
      </c>
      <c r="T398" s="23" t="s">
        <v>420</v>
      </c>
      <c r="U398" s="25">
        <v>385161</v>
      </c>
    </row>
    <row r="399" spans="19:21" x14ac:dyDescent="0.15">
      <c r="S399" s="25">
        <v>385172</v>
      </c>
      <c r="T399" s="23" t="s">
        <v>421</v>
      </c>
      <c r="U399" s="25">
        <v>385172</v>
      </c>
    </row>
    <row r="400" spans="19:21" x14ac:dyDescent="0.15">
      <c r="S400" s="25">
        <v>385175</v>
      </c>
      <c r="T400" s="23" t="s">
        <v>1337</v>
      </c>
      <c r="U400" s="25">
        <v>385175</v>
      </c>
    </row>
    <row r="401" spans="19:21" x14ac:dyDescent="0.15">
      <c r="S401" s="25">
        <v>385176</v>
      </c>
      <c r="T401" s="23" t="s">
        <v>423</v>
      </c>
      <c r="U401" s="25">
        <v>385176</v>
      </c>
    </row>
    <row r="402" spans="19:21" x14ac:dyDescent="0.15">
      <c r="S402" s="25">
        <v>385183</v>
      </c>
      <c r="T402" s="23" t="s">
        <v>424</v>
      </c>
      <c r="U402" s="25">
        <v>385183</v>
      </c>
    </row>
    <row r="403" spans="19:21" x14ac:dyDescent="0.15">
      <c r="S403" s="25">
        <v>385195</v>
      </c>
      <c r="T403" s="23" t="s">
        <v>425</v>
      </c>
      <c r="U403" s="25">
        <v>385195</v>
      </c>
    </row>
    <row r="404" spans="19:21" x14ac:dyDescent="0.15">
      <c r="S404" s="25">
        <v>385197</v>
      </c>
      <c r="T404" s="23" t="s">
        <v>490</v>
      </c>
      <c r="U404" s="25">
        <v>385197</v>
      </c>
    </row>
    <row r="405" spans="19:21" x14ac:dyDescent="0.15">
      <c r="S405" s="25">
        <v>385220</v>
      </c>
      <c r="T405" s="23" t="s">
        <v>426</v>
      </c>
      <c r="U405" s="25">
        <v>385220</v>
      </c>
    </row>
    <row r="406" spans="19:21" x14ac:dyDescent="0.15">
      <c r="S406" s="25">
        <v>385235</v>
      </c>
      <c r="T406" s="23" t="s">
        <v>427</v>
      </c>
      <c r="U406" s="25">
        <v>385235</v>
      </c>
    </row>
    <row r="407" spans="19:21" x14ac:dyDescent="0.15">
      <c r="S407" s="25">
        <v>385236</v>
      </c>
      <c r="T407" s="23" t="s">
        <v>428</v>
      </c>
      <c r="U407" s="25">
        <v>385236</v>
      </c>
    </row>
    <row r="408" spans="19:21" x14ac:dyDescent="0.15">
      <c r="S408" s="25">
        <v>385245</v>
      </c>
      <c r="T408" s="23" t="s">
        <v>429</v>
      </c>
      <c r="U408" s="25">
        <v>385245</v>
      </c>
    </row>
    <row r="409" spans="19:21" x14ac:dyDescent="0.15">
      <c r="S409" s="25">
        <v>385246</v>
      </c>
      <c r="T409" s="23" t="s">
        <v>430</v>
      </c>
      <c r="U409" s="25">
        <v>385246</v>
      </c>
    </row>
    <row r="410" spans="19:21" x14ac:dyDescent="0.15">
      <c r="S410" s="25">
        <v>385248</v>
      </c>
      <c r="T410" s="23" t="s">
        <v>431</v>
      </c>
      <c r="U410" s="25">
        <v>385248</v>
      </c>
    </row>
    <row r="411" spans="19:21" x14ac:dyDescent="0.15">
      <c r="S411" s="25">
        <v>385249</v>
      </c>
      <c r="T411" s="23" t="s">
        <v>432</v>
      </c>
      <c r="U411" s="25">
        <v>385249</v>
      </c>
    </row>
    <row r="412" spans="19:21" x14ac:dyDescent="0.15">
      <c r="S412" s="25">
        <v>385250</v>
      </c>
      <c r="T412" s="23" t="s">
        <v>433</v>
      </c>
      <c r="U412" s="25">
        <v>385250</v>
      </c>
    </row>
    <row r="413" spans="19:21" x14ac:dyDescent="0.15">
      <c r="S413" s="25">
        <v>385256</v>
      </c>
      <c r="T413" s="23" t="s">
        <v>434</v>
      </c>
      <c r="U413" s="25">
        <v>385256</v>
      </c>
    </row>
    <row r="414" spans="19:21" x14ac:dyDescent="0.15">
      <c r="S414" s="25">
        <v>385257</v>
      </c>
      <c r="T414" s="23" t="s">
        <v>435</v>
      </c>
      <c r="U414" s="25">
        <v>385257</v>
      </c>
    </row>
    <row r="415" spans="19:21" x14ac:dyDescent="0.15">
      <c r="S415" s="25">
        <v>385259</v>
      </c>
      <c r="T415" s="23" t="s">
        <v>436</v>
      </c>
      <c r="U415" s="25">
        <v>385259</v>
      </c>
    </row>
    <row r="416" spans="19:21" x14ac:dyDescent="0.15">
      <c r="S416" s="25">
        <v>385301</v>
      </c>
      <c r="T416" s="23" t="s">
        <v>437</v>
      </c>
      <c r="U416" s="25">
        <v>385301</v>
      </c>
    </row>
    <row r="417" spans="19:21" x14ac:dyDescent="0.15">
      <c r="S417" s="25">
        <v>385302</v>
      </c>
      <c r="T417" s="23" t="s">
        <v>438</v>
      </c>
      <c r="U417" s="25">
        <v>385302</v>
      </c>
    </row>
    <row r="418" spans="19:21" x14ac:dyDescent="0.15">
      <c r="S418" s="25">
        <v>385303</v>
      </c>
      <c r="T418" s="23" t="s">
        <v>439</v>
      </c>
      <c r="U418" s="25">
        <v>385303</v>
      </c>
    </row>
    <row r="419" spans="19:21" x14ac:dyDescent="0.15">
      <c r="S419" s="25">
        <v>385304</v>
      </c>
      <c r="T419" s="23" t="s">
        <v>440</v>
      </c>
      <c r="U419" s="25">
        <v>385304</v>
      </c>
    </row>
    <row r="420" spans="19:21" x14ac:dyDescent="0.15">
      <c r="S420" s="25">
        <v>385305</v>
      </c>
      <c r="T420" s="23" t="s">
        <v>441</v>
      </c>
      <c r="U420" s="25">
        <v>385305</v>
      </c>
    </row>
    <row r="421" spans="19:21" x14ac:dyDescent="0.15">
      <c r="S421" s="25">
        <v>385331</v>
      </c>
      <c r="T421" s="23" t="s">
        <v>442</v>
      </c>
      <c r="U421" s="25">
        <v>385331</v>
      </c>
    </row>
    <row r="422" spans="19:21" x14ac:dyDescent="0.15">
      <c r="S422" s="25">
        <v>385332</v>
      </c>
      <c r="T422" s="23" t="s">
        <v>398</v>
      </c>
      <c r="U422" s="25">
        <v>385332</v>
      </c>
    </row>
    <row r="423" spans="19:21" x14ac:dyDescent="0.15">
      <c r="S423" s="25">
        <v>385333</v>
      </c>
      <c r="T423" s="23" t="s">
        <v>467</v>
      </c>
      <c r="U423" s="25">
        <v>385333</v>
      </c>
    </row>
    <row r="424" spans="19:21" x14ac:dyDescent="0.15">
      <c r="S424" s="25">
        <v>385334</v>
      </c>
      <c r="T424" s="23" t="s">
        <v>701</v>
      </c>
      <c r="U424" s="25">
        <v>385334</v>
      </c>
    </row>
    <row r="425" spans="19:21" x14ac:dyDescent="0.15">
      <c r="S425" s="25">
        <v>385335</v>
      </c>
      <c r="T425" s="23" t="s">
        <v>443</v>
      </c>
      <c r="U425" s="25">
        <v>385335</v>
      </c>
    </row>
    <row r="426" spans="19:21" x14ac:dyDescent="0.15">
      <c r="S426" s="25">
        <v>385336</v>
      </c>
      <c r="T426" s="23" t="s">
        <v>444</v>
      </c>
      <c r="U426" s="25">
        <v>385336</v>
      </c>
    </row>
    <row r="427" spans="19:21" x14ac:dyDescent="0.15">
      <c r="S427" s="25">
        <v>385337</v>
      </c>
      <c r="T427" s="23" t="s">
        <v>706</v>
      </c>
      <c r="U427" s="25">
        <v>385337</v>
      </c>
    </row>
    <row r="428" spans="19:21" x14ac:dyDescent="0.15">
      <c r="S428" s="25">
        <v>385338</v>
      </c>
      <c r="T428" s="23" t="s">
        <v>708</v>
      </c>
      <c r="U428" s="25">
        <v>385338</v>
      </c>
    </row>
    <row r="429" spans="19:21" x14ac:dyDescent="0.15">
      <c r="S429" s="25">
        <v>385339</v>
      </c>
      <c r="T429" s="23" t="s">
        <v>445</v>
      </c>
      <c r="U429" s="25">
        <v>385339</v>
      </c>
    </row>
    <row r="430" spans="19:21" x14ac:dyDescent="0.15">
      <c r="S430" s="25">
        <v>385354</v>
      </c>
      <c r="T430" s="23" t="s">
        <v>446</v>
      </c>
      <c r="U430" s="25">
        <v>385354</v>
      </c>
    </row>
    <row r="431" spans="19:21" x14ac:dyDescent="0.15">
      <c r="S431" s="25">
        <v>386002</v>
      </c>
      <c r="T431" s="23" t="s">
        <v>447</v>
      </c>
      <c r="U431" s="25">
        <v>386002</v>
      </c>
    </row>
    <row r="432" spans="19:21" x14ac:dyDescent="0.15">
      <c r="S432" s="25">
        <v>386003</v>
      </c>
      <c r="T432" s="23" t="s">
        <v>448</v>
      </c>
      <c r="U432" s="25">
        <v>386003</v>
      </c>
    </row>
    <row r="433" spans="19:21" x14ac:dyDescent="0.15">
      <c r="S433" s="25">
        <v>386008</v>
      </c>
      <c r="T433" s="23" t="s">
        <v>449</v>
      </c>
      <c r="U433" s="25">
        <v>386008</v>
      </c>
    </row>
    <row r="434" spans="19:21" x14ac:dyDescent="0.15">
      <c r="S434" s="25">
        <v>386017</v>
      </c>
      <c r="T434" s="23" t="s">
        <v>450</v>
      </c>
      <c r="U434" s="25">
        <v>386017</v>
      </c>
    </row>
    <row r="435" spans="19:21" x14ac:dyDescent="0.15">
      <c r="S435" s="25">
        <v>386018</v>
      </c>
      <c r="T435" s="23" t="s">
        <v>717</v>
      </c>
      <c r="U435" s="25">
        <v>386018</v>
      </c>
    </row>
    <row r="436" spans="19:21" x14ac:dyDescent="0.15">
      <c r="S436" s="25">
        <v>386019</v>
      </c>
      <c r="T436" s="23" t="s">
        <v>451</v>
      </c>
      <c r="U436" s="25">
        <v>386019</v>
      </c>
    </row>
    <row r="437" spans="19:21" x14ac:dyDescent="0.15">
      <c r="S437" s="25">
        <v>386030</v>
      </c>
      <c r="T437" s="23" t="s">
        <v>452</v>
      </c>
      <c r="U437" s="25">
        <v>386030</v>
      </c>
    </row>
    <row r="438" spans="19:21" x14ac:dyDescent="0.15">
      <c r="S438" s="25">
        <v>386043</v>
      </c>
      <c r="T438" s="23" t="s">
        <v>519</v>
      </c>
      <c r="U438" s="25">
        <v>386043</v>
      </c>
    </row>
    <row r="439" spans="19:21" x14ac:dyDescent="0.15">
      <c r="S439" s="25">
        <v>386046</v>
      </c>
      <c r="T439" s="23" t="s">
        <v>723</v>
      </c>
      <c r="U439" s="25">
        <v>386046</v>
      </c>
    </row>
    <row r="440" spans="19:21" x14ac:dyDescent="0.15">
      <c r="S440" s="38">
        <v>386047</v>
      </c>
      <c r="T440" s="39" t="s">
        <v>724</v>
      </c>
      <c r="U440" s="38">
        <v>386047</v>
      </c>
    </row>
    <row r="441" spans="19:21" x14ac:dyDescent="0.15">
      <c r="S441" s="25">
        <v>386048</v>
      </c>
      <c r="T441" s="23" t="s">
        <v>726</v>
      </c>
      <c r="U441" s="25">
        <v>386048</v>
      </c>
    </row>
    <row r="442" spans="19:21" x14ac:dyDescent="0.15">
      <c r="S442" s="25">
        <v>386050</v>
      </c>
      <c r="T442" s="23" t="s">
        <v>453</v>
      </c>
      <c r="U442" s="25">
        <v>386050</v>
      </c>
    </row>
    <row r="443" spans="19:21" x14ac:dyDescent="0.15">
      <c r="S443" s="25">
        <v>386051</v>
      </c>
      <c r="T443" s="23" t="s">
        <v>454</v>
      </c>
      <c r="U443" s="25">
        <v>386051</v>
      </c>
    </row>
    <row r="444" spans="19:21" x14ac:dyDescent="0.15">
      <c r="S444" s="25">
        <v>386052</v>
      </c>
      <c r="T444" s="23" t="s">
        <v>728</v>
      </c>
      <c r="U444" s="25">
        <v>386052</v>
      </c>
    </row>
    <row r="445" spans="19:21" x14ac:dyDescent="0.15">
      <c r="S445" s="25">
        <v>386053</v>
      </c>
      <c r="T445" s="23" t="s">
        <v>729</v>
      </c>
      <c r="U445" s="25">
        <v>386053</v>
      </c>
    </row>
    <row r="446" spans="19:21" x14ac:dyDescent="0.15">
      <c r="S446" s="38">
        <v>387045</v>
      </c>
      <c r="T446" s="39" t="s">
        <v>455</v>
      </c>
      <c r="U446" s="38">
        <v>387045</v>
      </c>
    </row>
    <row r="447" spans="19:21" x14ac:dyDescent="0.15">
      <c r="S447" s="38">
        <v>387046</v>
      </c>
      <c r="T447" s="39" t="s">
        <v>806</v>
      </c>
      <c r="U447" s="38">
        <v>387046</v>
      </c>
    </row>
    <row r="448" spans="19:21" x14ac:dyDescent="0.15">
      <c r="S448" s="38">
        <v>387050</v>
      </c>
      <c r="T448" s="39" t="s">
        <v>810</v>
      </c>
      <c r="U448" s="38">
        <v>387050</v>
      </c>
    </row>
    <row r="449" spans="19:21" x14ac:dyDescent="0.15">
      <c r="S449" s="38">
        <v>387051</v>
      </c>
      <c r="T449" s="39" t="s">
        <v>731</v>
      </c>
      <c r="U449" s="38">
        <v>387051</v>
      </c>
    </row>
    <row r="450" spans="19:21" x14ac:dyDescent="0.15">
      <c r="S450" s="25">
        <v>387052</v>
      </c>
      <c r="T450" s="39" t="s">
        <v>732</v>
      </c>
      <c r="U450" s="25">
        <v>387052</v>
      </c>
    </row>
    <row r="451" spans="19:21" x14ac:dyDescent="0.15">
      <c r="S451" s="38">
        <v>387053</v>
      </c>
      <c r="T451" s="39" t="s">
        <v>733</v>
      </c>
      <c r="U451" s="38">
        <v>387053</v>
      </c>
    </row>
    <row r="452" spans="19:21" x14ac:dyDescent="0.15">
      <c r="S452" s="38">
        <v>387054</v>
      </c>
      <c r="T452" s="39" t="s">
        <v>734</v>
      </c>
      <c r="U452" s="38">
        <v>387054</v>
      </c>
    </row>
    <row r="453" spans="19:21" x14ac:dyDescent="0.15">
      <c r="S453" s="38">
        <v>387056</v>
      </c>
      <c r="T453" s="39" t="s">
        <v>735</v>
      </c>
      <c r="U453" s="38">
        <v>387056</v>
      </c>
    </row>
    <row r="454" spans="19:21" x14ac:dyDescent="0.15">
      <c r="S454" s="38">
        <v>387057</v>
      </c>
      <c r="T454" s="39" t="s">
        <v>736</v>
      </c>
      <c r="U454" s="38">
        <v>387057</v>
      </c>
    </row>
    <row r="455" spans="19:21" x14ac:dyDescent="0.15">
      <c r="S455" s="38">
        <v>387058</v>
      </c>
      <c r="T455" s="39" t="s">
        <v>156</v>
      </c>
      <c r="U455" s="38">
        <v>387058</v>
      </c>
    </row>
    <row r="456" spans="19:21" x14ac:dyDescent="0.15">
      <c r="S456" s="38">
        <v>387059</v>
      </c>
      <c r="T456" s="39" t="s">
        <v>737</v>
      </c>
      <c r="U456" s="38">
        <v>387059</v>
      </c>
    </row>
    <row r="457" spans="19:21" x14ac:dyDescent="0.15">
      <c r="S457" s="38">
        <v>387060</v>
      </c>
      <c r="T457" s="39" t="s">
        <v>821</v>
      </c>
      <c r="U457" s="38">
        <v>387060</v>
      </c>
    </row>
    <row r="458" spans="19:21" x14ac:dyDescent="0.15">
      <c r="S458" s="38">
        <v>387068</v>
      </c>
      <c r="T458" s="39" t="s">
        <v>509</v>
      </c>
      <c r="U458" s="38">
        <v>387068</v>
      </c>
    </row>
    <row r="459" spans="19:21" x14ac:dyDescent="0.15">
      <c r="S459" s="38">
        <v>387069</v>
      </c>
      <c r="T459" s="39" t="s">
        <v>739</v>
      </c>
      <c r="U459" s="38">
        <v>387069</v>
      </c>
    </row>
    <row r="460" spans="19:21" x14ac:dyDescent="0.15">
      <c r="S460" s="38">
        <v>387070</v>
      </c>
      <c r="T460" s="39" t="s">
        <v>740</v>
      </c>
      <c r="U460" s="38">
        <v>387070</v>
      </c>
    </row>
    <row r="461" spans="19:21" x14ac:dyDescent="0.15">
      <c r="S461" s="38">
        <v>387071</v>
      </c>
      <c r="T461" s="39" t="s">
        <v>742</v>
      </c>
      <c r="U461" s="38">
        <v>387071</v>
      </c>
    </row>
    <row r="462" spans="19:21" x14ac:dyDescent="0.15">
      <c r="S462" s="38">
        <v>387072</v>
      </c>
      <c r="T462" s="39" t="s">
        <v>744</v>
      </c>
      <c r="U462" s="38">
        <v>387072</v>
      </c>
    </row>
    <row r="463" spans="19:21" x14ac:dyDescent="0.15">
      <c r="S463" s="38">
        <v>387073</v>
      </c>
      <c r="T463" s="39" t="s">
        <v>1024</v>
      </c>
      <c r="U463" s="38">
        <v>387073</v>
      </c>
    </row>
    <row r="464" spans="19:21" x14ac:dyDescent="0.15">
      <c r="S464" s="38">
        <v>387074</v>
      </c>
      <c r="T464" s="39" t="s">
        <v>479</v>
      </c>
      <c r="U464" s="38">
        <v>387074</v>
      </c>
    </row>
    <row r="465" spans="19:21" x14ac:dyDescent="0.15">
      <c r="S465" s="38">
        <v>387075</v>
      </c>
      <c r="T465" s="39" t="s">
        <v>468</v>
      </c>
      <c r="U465" s="38">
        <v>387075</v>
      </c>
    </row>
    <row r="466" spans="19:21" x14ac:dyDescent="0.15">
      <c r="S466" s="38">
        <v>387076</v>
      </c>
      <c r="T466" s="39" t="s">
        <v>154</v>
      </c>
      <c r="U466" s="38">
        <v>387076</v>
      </c>
    </row>
    <row r="467" spans="19:21" x14ac:dyDescent="0.15">
      <c r="S467" s="38">
        <v>387501</v>
      </c>
      <c r="T467" s="39" t="s">
        <v>1000</v>
      </c>
      <c r="U467" s="38">
        <v>387501</v>
      </c>
    </row>
    <row r="468" spans="19:21" x14ac:dyDescent="0.15">
      <c r="S468" s="25">
        <v>387502</v>
      </c>
      <c r="T468" s="23" t="s">
        <v>961</v>
      </c>
      <c r="U468" s="25">
        <v>387502</v>
      </c>
    </row>
    <row r="469" spans="19:21" x14ac:dyDescent="0.15">
      <c r="S469" s="25">
        <v>387503</v>
      </c>
      <c r="T469" s="23" t="s">
        <v>929</v>
      </c>
      <c r="U469" s="25">
        <v>387503</v>
      </c>
    </row>
    <row r="470" spans="19:21" x14ac:dyDescent="0.15">
      <c r="S470" s="25">
        <v>387504</v>
      </c>
      <c r="T470" s="23" t="s">
        <v>1001</v>
      </c>
      <c r="U470" s="25">
        <v>387504</v>
      </c>
    </row>
    <row r="471" spans="19:21" x14ac:dyDescent="0.15">
      <c r="S471" s="25">
        <v>387505</v>
      </c>
      <c r="T471" s="23" t="s">
        <v>1002</v>
      </c>
      <c r="U471" s="25">
        <v>387505</v>
      </c>
    </row>
    <row r="472" spans="19:21" x14ac:dyDescent="0.15">
      <c r="S472" s="25">
        <v>387506</v>
      </c>
      <c r="T472" s="23" t="s">
        <v>718</v>
      </c>
      <c r="U472" s="25">
        <v>387506</v>
      </c>
    </row>
    <row r="473" spans="19:21" x14ac:dyDescent="0.15">
      <c r="S473" s="25">
        <v>387507</v>
      </c>
      <c r="T473" s="23" t="s">
        <v>983</v>
      </c>
      <c r="U473" s="25">
        <v>387507</v>
      </c>
    </row>
    <row r="474" spans="19:21" x14ac:dyDescent="0.15">
      <c r="S474" s="25">
        <v>387508</v>
      </c>
      <c r="T474" s="23" t="s">
        <v>1026</v>
      </c>
      <c r="U474" s="25">
        <v>387508</v>
      </c>
    </row>
    <row r="475" spans="19:21" x14ac:dyDescent="0.15">
      <c r="S475" s="25">
        <v>387509</v>
      </c>
      <c r="T475" s="23" t="s">
        <v>978</v>
      </c>
      <c r="U475" s="25">
        <v>387509</v>
      </c>
    </row>
    <row r="476" spans="19:21" x14ac:dyDescent="0.15">
      <c r="S476" s="25">
        <v>387510</v>
      </c>
      <c r="T476" s="23" t="s">
        <v>716</v>
      </c>
      <c r="U476" s="25">
        <v>387510</v>
      </c>
    </row>
    <row r="477" spans="19:21" x14ac:dyDescent="0.15">
      <c r="S477" s="25">
        <v>387511</v>
      </c>
      <c r="T477" s="23" t="s">
        <v>768</v>
      </c>
      <c r="U477" s="25">
        <v>387511</v>
      </c>
    </row>
    <row r="478" spans="19:21" x14ac:dyDescent="0.15">
      <c r="S478" s="25">
        <v>387512</v>
      </c>
      <c r="T478" s="23" t="s">
        <v>1047</v>
      </c>
      <c r="U478" s="25">
        <v>387512</v>
      </c>
    </row>
    <row r="479" spans="19:21" x14ac:dyDescent="0.15">
      <c r="S479" s="25">
        <v>387513</v>
      </c>
      <c r="T479" s="23" t="s">
        <v>1049</v>
      </c>
      <c r="U479" s="25">
        <v>387513</v>
      </c>
    </row>
    <row r="480" spans="19:21" x14ac:dyDescent="0.15">
      <c r="S480" s="25">
        <v>387514</v>
      </c>
      <c r="T480" s="23" t="s">
        <v>974</v>
      </c>
      <c r="U480" s="25">
        <v>387514</v>
      </c>
    </row>
    <row r="481" spans="19:21" x14ac:dyDescent="0.15">
      <c r="S481" s="25">
        <v>387515</v>
      </c>
      <c r="T481" s="23" t="s">
        <v>790</v>
      </c>
      <c r="U481" s="25">
        <v>387515</v>
      </c>
    </row>
    <row r="482" spans="19:21" x14ac:dyDescent="0.15">
      <c r="S482" s="279">
        <v>387516</v>
      </c>
      <c r="T482" s="278" t="s">
        <v>1072</v>
      </c>
      <c r="U482" s="279">
        <v>387516</v>
      </c>
    </row>
    <row r="483" spans="19:21" ht="14.25" thickBot="1" x14ac:dyDescent="0.2">
      <c r="S483" s="268">
        <v>387517</v>
      </c>
      <c r="T483" s="271" t="s">
        <v>1333</v>
      </c>
      <c r="U483" s="268">
        <v>387517</v>
      </c>
    </row>
    <row r="484" spans="19:21" x14ac:dyDescent="0.15">
      <c r="S484" s="15">
        <v>388001</v>
      </c>
      <c r="T484" s="16" t="s">
        <v>921</v>
      </c>
      <c r="U484" s="15">
        <v>388001</v>
      </c>
    </row>
    <row r="485" spans="19:21" x14ac:dyDescent="0.15">
      <c r="S485" s="25">
        <v>388002</v>
      </c>
      <c r="T485" s="23" t="s">
        <v>922</v>
      </c>
      <c r="U485" s="25">
        <v>388002</v>
      </c>
    </row>
    <row r="486" spans="19:21" x14ac:dyDescent="0.15">
      <c r="S486" s="25">
        <v>388003</v>
      </c>
      <c r="T486" s="23" t="s">
        <v>621</v>
      </c>
      <c r="U486" s="25">
        <v>388003</v>
      </c>
    </row>
    <row r="487" spans="19:21" x14ac:dyDescent="0.15">
      <c r="S487" s="25">
        <v>388004</v>
      </c>
      <c r="T487" s="23" t="s">
        <v>924</v>
      </c>
      <c r="U487" s="25">
        <v>388004</v>
      </c>
    </row>
    <row r="488" spans="19:21" x14ac:dyDescent="0.15">
      <c r="S488" s="25">
        <v>388005</v>
      </c>
      <c r="T488" s="23" t="s">
        <v>925</v>
      </c>
      <c r="U488" s="25">
        <v>388005</v>
      </c>
    </row>
    <row r="489" spans="19:21" x14ac:dyDescent="0.15">
      <c r="S489" s="25">
        <v>388006</v>
      </c>
      <c r="T489" s="23" t="s">
        <v>625</v>
      </c>
      <c r="U489" s="25">
        <v>388006</v>
      </c>
    </row>
    <row r="490" spans="19:21" x14ac:dyDescent="0.15">
      <c r="S490" s="25">
        <v>388007</v>
      </c>
      <c r="T490" s="23" t="s">
        <v>928</v>
      </c>
      <c r="U490" s="25">
        <v>388007</v>
      </c>
    </row>
    <row r="491" spans="19:21" x14ac:dyDescent="0.15">
      <c r="S491" s="25">
        <v>388008</v>
      </c>
      <c r="T491" s="23" t="s">
        <v>929</v>
      </c>
      <c r="U491" s="25">
        <v>388008</v>
      </c>
    </row>
    <row r="492" spans="19:21" x14ac:dyDescent="0.15">
      <c r="S492" s="25">
        <v>388009</v>
      </c>
      <c r="T492" s="23" t="s">
        <v>662</v>
      </c>
      <c r="U492" s="25">
        <v>388009</v>
      </c>
    </row>
    <row r="493" spans="19:21" x14ac:dyDescent="0.15">
      <c r="S493" s="25">
        <v>388010</v>
      </c>
      <c r="T493" s="23" t="s">
        <v>629</v>
      </c>
      <c r="U493" s="25">
        <v>388010</v>
      </c>
    </row>
    <row r="494" spans="19:21" x14ac:dyDescent="0.15">
      <c r="S494" s="25">
        <v>388011</v>
      </c>
      <c r="T494" s="23" t="s">
        <v>631</v>
      </c>
      <c r="U494" s="25">
        <v>388011</v>
      </c>
    </row>
    <row r="495" spans="19:21" x14ac:dyDescent="0.15">
      <c r="S495" s="25">
        <v>388012</v>
      </c>
      <c r="T495" s="23" t="s">
        <v>633</v>
      </c>
      <c r="U495" s="25">
        <v>388012</v>
      </c>
    </row>
    <row r="496" spans="19:21" x14ac:dyDescent="0.15">
      <c r="S496" s="25">
        <v>388013</v>
      </c>
      <c r="T496" s="23" t="s">
        <v>635</v>
      </c>
      <c r="U496" s="25">
        <v>388013</v>
      </c>
    </row>
    <row r="497" spans="19:21" x14ac:dyDescent="0.15">
      <c r="S497" s="25">
        <v>388014</v>
      </c>
      <c r="T497" s="23" t="s">
        <v>933</v>
      </c>
      <c r="U497" s="25">
        <v>388014</v>
      </c>
    </row>
    <row r="498" spans="19:21" x14ac:dyDescent="0.15">
      <c r="S498" s="25">
        <v>388015</v>
      </c>
      <c r="T498" s="23" t="s">
        <v>638</v>
      </c>
      <c r="U498" s="25">
        <v>388015</v>
      </c>
    </row>
    <row r="499" spans="19:21" x14ac:dyDescent="0.15">
      <c r="S499" s="25">
        <v>388016</v>
      </c>
      <c r="T499" s="23" t="s">
        <v>934</v>
      </c>
      <c r="U499" s="25">
        <v>388016</v>
      </c>
    </row>
    <row r="500" spans="19:21" x14ac:dyDescent="0.15">
      <c r="S500" s="25">
        <v>388017</v>
      </c>
      <c r="T500" s="23" t="s">
        <v>641</v>
      </c>
      <c r="U500" s="25">
        <v>388017</v>
      </c>
    </row>
    <row r="501" spans="19:21" x14ac:dyDescent="0.15">
      <c r="S501" s="25">
        <v>388018</v>
      </c>
      <c r="T501" s="23" t="s">
        <v>937</v>
      </c>
      <c r="U501" s="25">
        <v>388018</v>
      </c>
    </row>
    <row r="502" spans="19:21" x14ac:dyDescent="0.15">
      <c r="S502" s="25">
        <v>388019</v>
      </c>
      <c r="T502" s="23" t="s">
        <v>74</v>
      </c>
      <c r="U502" s="25">
        <v>388019</v>
      </c>
    </row>
    <row r="503" spans="19:21" x14ac:dyDescent="0.15">
      <c r="S503" s="25">
        <v>388020</v>
      </c>
      <c r="T503" s="23" t="s">
        <v>938</v>
      </c>
      <c r="U503" s="25">
        <v>388020</v>
      </c>
    </row>
    <row r="504" spans="19:21" x14ac:dyDescent="0.15">
      <c r="S504" s="25">
        <v>388021</v>
      </c>
      <c r="T504" s="23" t="s">
        <v>941</v>
      </c>
      <c r="U504" s="25">
        <v>388021</v>
      </c>
    </row>
    <row r="505" spans="19:21" x14ac:dyDescent="0.15">
      <c r="S505" s="25">
        <v>388022</v>
      </c>
      <c r="T505" s="23" t="s">
        <v>646</v>
      </c>
      <c r="U505" s="25">
        <v>388022</v>
      </c>
    </row>
    <row r="506" spans="19:21" x14ac:dyDescent="0.15">
      <c r="S506" s="25">
        <v>388023</v>
      </c>
      <c r="T506" s="23" t="s">
        <v>944</v>
      </c>
      <c r="U506" s="25">
        <v>388023</v>
      </c>
    </row>
    <row r="507" spans="19:21" x14ac:dyDescent="0.15">
      <c r="S507" s="25">
        <v>388024</v>
      </c>
      <c r="T507" s="23" t="s">
        <v>945</v>
      </c>
      <c r="U507" s="25">
        <v>388024</v>
      </c>
    </row>
    <row r="508" spans="19:21" x14ac:dyDescent="0.15">
      <c r="S508" s="25">
        <v>388025</v>
      </c>
      <c r="T508" s="23" t="s">
        <v>946</v>
      </c>
      <c r="U508" s="25">
        <v>388025</v>
      </c>
    </row>
    <row r="509" spans="19:21" x14ac:dyDescent="0.15">
      <c r="S509" s="25">
        <v>388026</v>
      </c>
      <c r="T509" s="23" t="s">
        <v>947</v>
      </c>
      <c r="U509" s="25">
        <v>388026</v>
      </c>
    </row>
    <row r="510" spans="19:21" x14ac:dyDescent="0.15">
      <c r="S510" s="25">
        <v>388027</v>
      </c>
      <c r="T510" s="23" t="s">
        <v>667</v>
      </c>
      <c r="U510" s="25">
        <v>388027</v>
      </c>
    </row>
    <row r="511" spans="19:21" x14ac:dyDescent="0.15">
      <c r="S511" s="25">
        <v>388028</v>
      </c>
      <c r="T511" s="23" t="s">
        <v>669</v>
      </c>
      <c r="U511" s="25">
        <v>388028</v>
      </c>
    </row>
    <row r="512" spans="19:21" x14ac:dyDescent="0.15">
      <c r="S512" s="25">
        <v>388029</v>
      </c>
      <c r="T512" s="23" t="s">
        <v>671</v>
      </c>
      <c r="U512" s="25">
        <v>388029</v>
      </c>
    </row>
    <row r="513" spans="19:21" x14ac:dyDescent="0.15">
      <c r="S513" s="25">
        <v>388030</v>
      </c>
      <c r="T513" s="23" t="s">
        <v>673</v>
      </c>
      <c r="U513" s="25">
        <v>388030</v>
      </c>
    </row>
    <row r="514" spans="19:21" x14ac:dyDescent="0.15">
      <c r="S514" s="25">
        <v>388031</v>
      </c>
      <c r="T514" s="23" t="s">
        <v>948</v>
      </c>
      <c r="U514" s="25">
        <v>388031</v>
      </c>
    </row>
    <row r="515" spans="19:21" x14ac:dyDescent="0.15">
      <c r="S515" s="25">
        <v>388032</v>
      </c>
      <c r="T515" s="23" t="s">
        <v>676</v>
      </c>
      <c r="U515" s="25">
        <v>388032</v>
      </c>
    </row>
    <row r="516" spans="19:21" x14ac:dyDescent="0.15">
      <c r="S516" s="25">
        <v>388033</v>
      </c>
      <c r="T516" s="23" t="s">
        <v>678</v>
      </c>
      <c r="U516" s="25">
        <v>388033</v>
      </c>
    </row>
    <row r="517" spans="19:21" x14ac:dyDescent="0.15">
      <c r="S517" s="25">
        <v>388034</v>
      </c>
      <c r="T517" s="23" t="s">
        <v>751</v>
      </c>
      <c r="U517" s="25">
        <v>388034</v>
      </c>
    </row>
    <row r="518" spans="19:21" x14ac:dyDescent="0.15">
      <c r="S518" s="25">
        <v>388035</v>
      </c>
      <c r="T518" s="23" t="s">
        <v>753</v>
      </c>
      <c r="U518" s="25">
        <v>388035</v>
      </c>
    </row>
    <row r="519" spans="19:21" x14ac:dyDescent="0.15">
      <c r="S519" s="25">
        <v>388036</v>
      </c>
      <c r="T519" s="23" t="s">
        <v>755</v>
      </c>
      <c r="U519" s="25">
        <v>388036</v>
      </c>
    </row>
    <row r="520" spans="19:21" x14ac:dyDescent="0.15">
      <c r="S520" s="25">
        <v>388037</v>
      </c>
      <c r="T520" s="23" t="s">
        <v>56</v>
      </c>
      <c r="U520" s="25">
        <v>388037</v>
      </c>
    </row>
    <row r="521" spans="19:21" x14ac:dyDescent="0.15">
      <c r="S521" s="25">
        <v>388038</v>
      </c>
      <c r="T521" s="23" t="s">
        <v>757</v>
      </c>
      <c r="U521" s="25">
        <v>388038</v>
      </c>
    </row>
    <row r="522" spans="19:21" x14ac:dyDescent="0.15">
      <c r="S522" s="25">
        <v>388039</v>
      </c>
      <c r="T522" s="23" t="s">
        <v>759</v>
      </c>
      <c r="U522" s="25">
        <v>388039</v>
      </c>
    </row>
    <row r="523" spans="19:21" x14ac:dyDescent="0.15">
      <c r="S523" s="25">
        <v>388040</v>
      </c>
      <c r="T523" s="23" t="s">
        <v>763</v>
      </c>
      <c r="U523" s="25">
        <v>388040</v>
      </c>
    </row>
    <row r="524" spans="19:21" x14ac:dyDescent="0.15">
      <c r="S524" s="25">
        <v>388041</v>
      </c>
      <c r="T524" s="23" t="s">
        <v>765</v>
      </c>
      <c r="U524" s="25">
        <v>388041</v>
      </c>
    </row>
    <row r="525" spans="19:21" x14ac:dyDescent="0.15">
      <c r="S525" s="25">
        <v>388042</v>
      </c>
      <c r="T525" s="23" t="s">
        <v>766</v>
      </c>
      <c r="U525" s="25">
        <v>388042</v>
      </c>
    </row>
    <row r="526" spans="19:21" x14ac:dyDescent="0.15">
      <c r="S526" s="25">
        <v>388043</v>
      </c>
      <c r="T526" s="23" t="s">
        <v>768</v>
      </c>
      <c r="U526" s="25">
        <v>388043</v>
      </c>
    </row>
    <row r="527" spans="19:21" x14ac:dyDescent="0.15">
      <c r="S527" s="10">
        <v>388044</v>
      </c>
      <c r="T527" s="11" t="s">
        <v>770</v>
      </c>
      <c r="U527" s="10">
        <v>388044</v>
      </c>
    </row>
    <row r="528" spans="19:21" x14ac:dyDescent="0.15">
      <c r="S528" s="19">
        <v>388045</v>
      </c>
      <c r="T528" s="20" t="s">
        <v>772</v>
      </c>
      <c r="U528" s="19">
        <v>388045</v>
      </c>
    </row>
    <row r="529" spans="19:21" x14ac:dyDescent="0.15">
      <c r="S529" s="19">
        <v>388046</v>
      </c>
      <c r="T529" s="20" t="s">
        <v>774</v>
      </c>
      <c r="U529" s="19">
        <v>388046</v>
      </c>
    </row>
    <row r="530" spans="19:21" x14ac:dyDescent="0.15">
      <c r="S530" s="19">
        <v>388047</v>
      </c>
      <c r="T530" s="20" t="s">
        <v>778</v>
      </c>
      <c r="U530" s="19">
        <v>388047</v>
      </c>
    </row>
    <row r="531" spans="19:21" x14ac:dyDescent="0.15">
      <c r="S531" s="19">
        <v>388048</v>
      </c>
      <c r="T531" s="20" t="s">
        <v>780</v>
      </c>
      <c r="U531" s="19">
        <v>388048</v>
      </c>
    </row>
    <row r="532" spans="19:21" x14ac:dyDescent="0.15">
      <c r="S532" s="19">
        <v>388049</v>
      </c>
      <c r="T532" s="20" t="s">
        <v>782</v>
      </c>
      <c r="U532" s="19">
        <v>388049</v>
      </c>
    </row>
    <row r="533" spans="19:21" x14ac:dyDescent="0.15">
      <c r="S533" s="19">
        <v>388050</v>
      </c>
      <c r="T533" s="20" t="s">
        <v>784</v>
      </c>
      <c r="U533" s="19">
        <v>388050</v>
      </c>
    </row>
    <row r="534" spans="19:21" x14ac:dyDescent="0.15">
      <c r="S534" s="19">
        <v>388051</v>
      </c>
      <c r="T534" s="20" t="s">
        <v>786</v>
      </c>
      <c r="U534" s="19">
        <v>388051</v>
      </c>
    </row>
    <row r="535" spans="19:21" x14ac:dyDescent="0.15">
      <c r="S535" s="19">
        <v>388052</v>
      </c>
      <c r="T535" s="20" t="s">
        <v>961</v>
      </c>
      <c r="U535" s="19">
        <v>388052</v>
      </c>
    </row>
    <row r="536" spans="19:21" x14ac:dyDescent="0.15">
      <c r="S536" s="19">
        <v>388053</v>
      </c>
      <c r="T536" s="20" t="s">
        <v>964</v>
      </c>
      <c r="U536" s="19">
        <v>388053</v>
      </c>
    </row>
    <row r="537" spans="19:21" x14ac:dyDescent="0.15">
      <c r="S537" s="19">
        <v>388054</v>
      </c>
      <c r="T537" s="20" t="s">
        <v>966</v>
      </c>
      <c r="U537" s="19">
        <v>388054</v>
      </c>
    </row>
    <row r="538" spans="19:21" x14ac:dyDescent="0.15">
      <c r="S538" s="19">
        <v>388055</v>
      </c>
      <c r="T538" s="20" t="s">
        <v>967</v>
      </c>
      <c r="U538" s="19">
        <v>388055</v>
      </c>
    </row>
    <row r="539" spans="19:21" x14ac:dyDescent="0.15">
      <c r="S539" s="19">
        <v>388056</v>
      </c>
      <c r="T539" s="21" t="s">
        <v>1001</v>
      </c>
      <c r="U539" s="19">
        <v>388056</v>
      </c>
    </row>
    <row r="540" spans="19:21" x14ac:dyDescent="0.15">
      <c r="S540" s="19">
        <v>388057</v>
      </c>
      <c r="T540" s="20" t="s">
        <v>790</v>
      </c>
      <c r="U540" s="19">
        <v>388057</v>
      </c>
    </row>
    <row r="541" spans="19:21" x14ac:dyDescent="0.15">
      <c r="S541" s="19">
        <v>388058</v>
      </c>
      <c r="T541" s="20" t="s">
        <v>718</v>
      </c>
      <c r="U541" s="19">
        <v>388058</v>
      </c>
    </row>
    <row r="542" spans="19:21" x14ac:dyDescent="0.15">
      <c r="S542" s="19">
        <v>388059</v>
      </c>
      <c r="T542" s="20" t="s">
        <v>971</v>
      </c>
      <c r="U542" s="19">
        <v>388059</v>
      </c>
    </row>
    <row r="543" spans="19:21" x14ac:dyDescent="0.15">
      <c r="S543" s="19">
        <v>388060</v>
      </c>
      <c r="T543" s="20" t="s">
        <v>974</v>
      </c>
      <c r="U543" s="19">
        <v>388060</v>
      </c>
    </row>
    <row r="544" spans="19:21" x14ac:dyDescent="0.15">
      <c r="S544" s="19">
        <v>388061</v>
      </c>
      <c r="T544" s="20" t="s">
        <v>976</v>
      </c>
      <c r="U544" s="19">
        <v>388061</v>
      </c>
    </row>
    <row r="545" spans="19:21" x14ac:dyDescent="0.15">
      <c r="S545" s="19">
        <v>388062</v>
      </c>
      <c r="T545" s="20" t="s">
        <v>978</v>
      </c>
      <c r="U545" s="19">
        <v>388062</v>
      </c>
    </row>
    <row r="546" spans="19:21" x14ac:dyDescent="0.15">
      <c r="S546" s="19">
        <v>388063</v>
      </c>
      <c r="T546" s="20" t="s">
        <v>980</v>
      </c>
      <c r="U546" s="19">
        <v>388063</v>
      </c>
    </row>
    <row r="547" spans="19:21" x14ac:dyDescent="0.15">
      <c r="S547" s="19">
        <v>388064</v>
      </c>
      <c r="T547" s="20" t="s">
        <v>983</v>
      </c>
      <c r="U547" s="19">
        <v>388064</v>
      </c>
    </row>
    <row r="548" spans="19:21" x14ac:dyDescent="0.15">
      <c r="S548" s="19">
        <v>388065</v>
      </c>
      <c r="T548" s="20" t="s">
        <v>985</v>
      </c>
      <c r="U548" s="19">
        <v>388065</v>
      </c>
    </row>
    <row r="549" spans="19:21" x14ac:dyDescent="0.15">
      <c r="S549" s="27">
        <v>388066</v>
      </c>
      <c r="T549" s="28" t="s">
        <v>988</v>
      </c>
      <c r="U549" s="27">
        <v>388066</v>
      </c>
    </row>
    <row r="550" spans="19:21" x14ac:dyDescent="0.15">
      <c r="S550" s="19">
        <v>388067</v>
      </c>
      <c r="T550" s="20" t="s">
        <v>1012</v>
      </c>
      <c r="U550" s="19">
        <v>388067</v>
      </c>
    </row>
    <row r="551" spans="19:21" x14ac:dyDescent="0.15">
      <c r="S551" s="27">
        <v>388068</v>
      </c>
      <c r="T551" s="28" t="s">
        <v>1014</v>
      </c>
      <c r="U551" s="27">
        <v>388068</v>
      </c>
    </row>
    <row r="552" spans="19:21" x14ac:dyDescent="0.15">
      <c r="S552" s="19">
        <v>388069</v>
      </c>
      <c r="T552" s="20" t="s">
        <v>1042</v>
      </c>
      <c r="U552" s="19">
        <v>388069</v>
      </c>
    </row>
    <row r="553" spans="19:21" x14ac:dyDescent="0.15">
      <c r="S553" s="19">
        <v>388070</v>
      </c>
      <c r="T553" s="20" t="s">
        <v>1044</v>
      </c>
      <c r="U553" s="19">
        <v>388070</v>
      </c>
    </row>
    <row r="554" spans="19:21" x14ac:dyDescent="0.15">
      <c r="S554" s="19">
        <v>388071</v>
      </c>
      <c r="T554" s="20" t="s">
        <v>1047</v>
      </c>
      <c r="U554" s="19">
        <v>388071</v>
      </c>
    </row>
    <row r="555" spans="19:21" x14ac:dyDescent="0.15">
      <c r="S555" s="27">
        <v>388072</v>
      </c>
      <c r="T555" s="28" t="s">
        <v>1049</v>
      </c>
      <c r="U555" s="27">
        <v>388072</v>
      </c>
    </row>
    <row r="556" spans="19:21" x14ac:dyDescent="0.15">
      <c r="S556" s="27">
        <v>388073</v>
      </c>
      <c r="T556" s="28" t="s">
        <v>1145</v>
      </c>
      <c r="U556" s="27">
        <v>388073</v>
      </c>
    </row>
    <row r="557" spans="19:21" x14ac:dyDescent="0.15">
      <c r="S557" s="27">
        <v>388074</v>
      </c>
      <c r="T557" s="20" t="s">
        <v>1292</v>
      </c>
      <c r="U557" s="27">
        <v>388074</v>
      </c>
    </row>
    <row r="558" spans="19:21" x14ac:dyDescent="0.15">
      <c r="S558" s="19">
        <v>388075</v>
      </c>
      <c r="T558" s="264" t="s">
        <v>1322</v>
      </c>
      <c r="U558" s="19">
        <v>388075</v>
      </c>
    </row>
    <row r="559" spans="19:21" x14ac:dyDescent="0.15">
      <c r="S559" s="19">
        <v>388076</v>
      </c>
      <c r="T559" s="265" t="s">
        <v>1320</v>
      </c>
      <c r="U559" s="19">
        <v>388076</v>
      </c>
    </row>
    <row r="560" spans="19:21" x14ac:dyDescent="0.15">
      <c r="S560" s="280">
        <v>388077</v>
      </c>
      <c r="T560" s="281" t="s">
        <v>1321</v>
      </c>
      <c r="U560" s="280">
        <v>388077</v>
      </c>
    </row>
    <row r="561" spans="19:21" ht="14.25" thickBot="1" x14ac:dyDescent="0.2">
      <c r="S561" s="285">
        <v>388078</v>
      </c>
      <c r="T561" s="286" t="s">
        <v>1336</v>
      </c>
      <c r="U561" s="285">
        <v>388078</v>
      </c>
    </row>
    <row r="562" spans="19:21" x14ac:dyDescent="0.15">
      <c r="S562" s="41">
        <v>40000</v>
      </c>
      <c r="T562" s="42" t="s">
        <v>1075</v>
      </c>
      <c r="U562" s="41">
        <v>40000</v>
      </c>
    </row>
    <row r="563" spans="19:21" x14ac:dyDescent="0.15">
      <c r="S563" s="43">
        <v>70001</v>
      </c>
      <c r="T563" s="44" t="s">
        <v>1076</v>
      </c>
      <c r="U563" s="43">
        <v>70001</v>
      </c>
    </row>
    <row r="564" spans="19:21" x14ac:dyDescent="0.15">
      <c r="S564" s="43">
        <v>130000</v>
      </c>
      <c r="T564" s="44" t="s">
        <v>1077</v>
      </c>
      <c r="U564" s="43">
        <v>130000</v>
      </c>
    </row>
    <row r="565" spans="19:21" x14ac:dyDescent="0.15">
      <c r="S565" s="43">
        <v>140001</v>
      </c>
      <c r="T565" s="44" t="s">
        <v>1078</v>
      </c>
      <c r="U565" s="43">
        <v>140001</v>
      </c>
    </row>
    <row r="566" spans="19:21" x14ac:dyDescent="0.15">
      <c r="S566" s="43">
        <v>140002</v>
      </c>
      <c r="T566" s="44" t="s">
        <v>1079</v>
      </c>
      <c r="U566" s="43">
        <v>140002</v>
      </c>
    </row>
    <row r="567" spans="19:21" x14ac:dyDescent="0.15">
      <c r="S567" s="43">
        <v>140003</v>
      </c>
      <c r="T567" s="44" t="s">
        <v>1080</v>
      </c>
      <c r="U567" s="43">
        <v>140003</v>
      </c>
    </row>
    <row r="568" spans="19:21" x14ac:dyDescent="0.15">
      <c r="S568" s="43">
        <v>140004</v>
      </c>
      <c r="T568" s="44" t="s">
        <v>1081</v>
      </c>
      <c r="U568" s="43">
        <v>140004</v>
      </c>
    </row>
    <row r="569" spans="19:21" x14ac:dyDescent="0.15">
      <c r="S569" s="43">
        <v>140005</v>
      </c>
      <c r="T569" s="44" t="s">
        <v>1082</v>
      </c>
      <c r="U569" s="43">
        <v>140005</v>
      </c>
    </row>
    <row r="570" spans="19:21" x14ac:dyDescent="0.15">
      <c r="S570" s="43">
        <v>140006</v>
      </c>
      <c r="T570" s="44" t="s">
        <v>1083</v>
      </c>
      <c r="U570" s="43">
        <v>140006</v>
      </c>
    </row>
    <row r="571" spans="19:21" x14ac:dyDescent="0.15">
      <c r="S571" s="43">
        <v>180081</v>
      </c>
      <c r="T571" s="44" t="s">
        <v>1084</v>
      </c>
      <c r="U571" s="43">
        <v>180081</v>
      </c>
    </row>
    <row r="572" spans="19:21" x14ac:dyDescent="0.15">
      <c r="S572" s="43">
        <v>210001</v>
      </c>
      <c r="T572" s="44" t="s">
        <v>1085</v>
      </c>
      <c r="U572" s="43">
        <v>210001</v>
      </c>
    </row>
    <row r="573" spans="19:21" x14ac:dyDescent="0.15">
      <c r="S573" s="43">
        <v>220000</v>
      </c>
      <c r="T573" s="44" t="s">
        <v>1086</v>
      </c>
      <c r="U573" s="43">
        <v>220000</v>
      </c>
    </row>
    <row r="574" spans="19:21" x14ac:dyDescent="0.15">
      <c r="S574" s="43">
        <v>220001</v>
      </c>
      <c r="T574" s="44" t="s">
        <v>1087</v>
      </c>
      <c r="U574" s="43">
        <v>220001</v>
      </c>
    </row>
    <row r="575" spans="19:21" x14ac:dyDescent="0.15">
      <c r="S575" s="43">
        <v>220002</v>
      </c>
      <c r="T575" s="44" t="s">
        <v>1085</v>
      </c>
      <c r="U575" s="43">
        <v>220002</v>
      </c>
    </row>
    <row r="576" spans="19:21" x14ac:dyDescent="0.15">
      <c r="S576" s="43">
        <v>250000</v>
      </c>
      <c r="T576" s="44" t="s">
        <v>1088</v>
      </c>
      <c r="U576" s="43">
        <v>250000</v>
      </c>
    </row>
    <row r="577" spans="19:21" x14ac:dyDescent="0.15">
      <c r="S577" s="43">
        <v>250001</v>
      </c>
      <c r="T577" s="44" t="s">
        <v>1089</v>
      </c>
      <c r="U577" s="43">
        <v>250001</v>
      </c>
    </row>
    <row r="578" spans="19:21" x14ac:dyDescent="0.15">
      <c r="S578" s="43">
        <v>250002</v>
      </c>
      <c r="T578" s="44" t="s">
        <v>1318</v>
      </c>
      <c r="U578" s="43">
        <v>250002</v>
      </c>
    </row>
    <row r="579" spans="19:21" x14ac:dyDescent="0.15">
      <c r="S579" s="43">
        <v>270001</v>
      </c>
      <c r="T579" s="44" t="s">
        <v>1090</v>
      </c>
      <c r="U579" s="43">
        <v>270001</v>
      </c>
    </row>
    <row r="580" spans="19:21" x14ac:dyDescent="0.15">
      <c r="S580" s="43">
        <v>270003</v>
      </c>
      <c r="T580" s="44" t="s">
        <v>1091</v>
      </c>
      <c r="U580" s="43">
        <v>270003</v>
      </c>
    </row>
    <row r="581" spans="19:21" x14ac:dyDescent="0.15">
      <c r="S581" s="43">
        <v>270642</v>
      </c>
      <c r="T581" s="44" t="s">
        <v>1092</v>
      </c>
      <c r="U581" s="43">
        <v>270642</v>
      </c>
    </row>
    <row r="582" spans="19:21" x14ac:dyDescent="0.15">
      <c r="S582" s="43">
        <v>270891</v>
      </c>
      <c r="T582" s="44" t="s">
        <v>1093</v>
      </c>
      <c r="U582" s="43">
        <v>270891</v>
      </c>
    </row>
    <row r="583" spans="19:21" x14ac:dyDescent="0.15">
      <c r="S583" s="43">
        <v>280001</v>
      </c>
      <c r="T583" s="44" t="s">
        <v>1094</v>
      </c>
      <c r="U583" s="43">
        <v>280001</v>
      </c>
    </row>
    <row r="584" spans="19:21" x14ac:dyDescent="0.15">
      <c r="S584" s="43">
        <v>300001</v>
      </c>
      <c r="T584" s="44" t="s">
        <v>1095</v>
      </c>
      <c r="U584" s="43">
        <v>300001</v>
      </c>
    </row>
    <row r="585" spans="19:21" x14ac:dyDescent="0.15">
      <c r="S585" s="43">
        <v>320001</v>
      </c>
      <c r="T585" s="44" t="s">
        <v>1096</v>
      </c>
      <c r="U585" s="43">
        <v>320001</v>
      </c>
    </row>
    <row r="586" spans="19:21" x14ac:dyDescent="0.15">
      <c r="S586" s="43">
        <v>320002</v>
      </c>
      <c r="T586" s="44" t="s">
        <v>1097</v>
      </c>
      <c r="U586" s="43">
        <v>320002</v>
      </c>
    </row>
    <row r="587" spans="19:21" x14ac:dyDescent="0.15">
      <c r="S587" s="43">
        <v>330000</v>
      </c>
      <c r="T587" s="44" t="s">
        <v>1098</v>
      </c>
      <c r="U587" s="43">
        <v>330000</v>
      </c>
    </row>
    <row r="588" spans="19:21" x14ac:dyDescent="0.15">
      <c r="S588" s="43">
        <v>330001</v>
      </c>
      <c r="T588" s="44" t="s">
        <v>798</v>
      </c>
      <c r="U588" s="43">
        <v>330001</v>
      </c>
    </row>
    <row r="589" spans="19:21" x14ac:dyDescent="0.15">
      <c r="S589" s="43">
        <v>330002</v>
      </c>
      <c r="T589" s="44" t="s">
        <v>1099</v>
      </c>
      <c r="U589" s="43">
        <v>330002</v>
      </c>
    </row>
    <row r="590" spans="19:21" x14ac:dyDescent="0.15">
      <c r="S590" s="43">
        <v>330003</v>
      </c>
      <c r="T590" s="44" t="s">
        <v>1100</v>
      </c>
      <c r="U590" s="43">
        <v>330003</v>
      </c>
    </row>
    <row r="591" spans="19:21" x14ac:dyDescent="0.15">
      <c r="S591" s="43">
        <v>330019</v>
      </c>
      <c r="T591" s="44" t="s">
        <v>1101</v>
      </c>
      <c r="U591" s="43">
        <v>330019</v>
      </c>
    </row>
    <row r="592" spans="19:21" x14ac:dyDescent="0.15">
      <c r="S592" s="43">
        <v>330060</v>
      </c>
      <c r="T592" s="44" t="s">
        <v>1102</v>
      </c>
      <c r="U592" s="43">
        <v>330060</v>
      </c>
    </row>
    <row r="593" spans="19:21" x14ac:dyDescent="0.15">
      <c r="S593" s="43">
        <v>330078</v>
      </c>
      <c r="T593" s="44" t="s">
        <v>1103</v>
      </c>
      <c r="U593" s="43">
        <v>330078</v>
      </c>
    </row>
    <row r="594" spans="19:21" x14ac:dyDescent="0.15">
      <c r="S594" s="43">
        <v>330079</v>
      </c>
      <c r="T594" s="44" t="s">
        <v>1104</v>
      </c>
      <c r="U594" s="43">
        <v>330079</v>
      </c>
    </row>
    <row r="595" spans="19:21" x14ac:dyDescent="0.15">
      <c r="S595" s="43">
        <v>330107</v>
      </c>
      <c r="T595" s="44" t="s">
        <v>1105</v>
      </c>
      <c r="U595" s="43">
        <v>330107</v>
      </c>
    </row>
    <row r="596" spans="19:21" x14ac:dyDescent="0.15">
      <c r="S596" s="43">
        <v>333180</v>
      </c>
      <c r="T596" s="44" t="s">
        <v>1106</v>
      </c>
      <c r="U596" s="43">
        <v>333180</v>
      </c>
    </row>
    <row r="597" spans="19:21" x14ac:dyDescent="0.15">
      <c r="S597" s="43">
        <v>333184</v>
      </c>
      <c r="T597" s="44" t="s">
        <v>1107</v>
      </c>
      <c r="U597" s="43">
        <v>333184</v>
      </c>
    </row>
    <row r="598" spans="19:21" x14ac:dyDescent="0.15">
      <c r="S598" s="43">
        <v>333509</v>
      </c>
      <c r="T598" s="44" t="s">
        <v>1325</v>
      </c>
      <c r="U598" s="43">
        <v>333509</v>
      </c>
    </row>
    <row r="599" spans="19:21" x14ac:dyDescent="0.15">
      <c r="S599" s="43">
        <v>334556</v>
      </c>
      <c r="T599" s="44" t="s">
        <v>1108</v>
      </c>
      <c r="U599" s="43">
        <v>334556</v>
      </c>
    </row>
    <row r="600" spans="19:21" x14ac:dyDescent="0.15">
      <c r="S600" s="43">
        <v>335073</v>
      </c>
      <c r="T600" s="44" t="s">
        <v>1109</v>
      </c>
      <c r="U600" s="43">
        <v>335073</v>
      </c>
    </row>
    <row r="601" spans="19:21" x14ac:dyDescent="0.15">
      <c r="S601" s="43">
        <v>335178</v>
      </c>
      <c r="T601" s="44" t="s">
        <v>1110</v>
      </c>
      <c r="U601" s="43">
        <v>335178</v>
      </c>
    </row>
    <row r="602" spans="19:21" x14ac:dyDescent="0.15">
      <c r="S602" s="43">
        <v>340001</v>
      </c>
      <c r="T602" s="44" t="s">
        <v>1111</v>
      </c>
      <c r="U602" s="43">
        <v>340001</v>
      </c>
    </row>
    <row r="603" spans="19:21" x14ac:dyDescent="0.15">
      <c r="S603" s="43">
        <v>340002</v>
      </c>
      <c r="T603" s="44" t="s">
        <v>1112</v>
      </c>
      <c r="U603" s="43">
        <v>340002</v>
      </c>
    </row>
    <row r="604" spans="19:21" x14ac:dyDescent="0.15">
      <c r="S604" s="43">
        <v>340007</v>
      </c>
      <c r="T604" s="44" t="s">
        <v>1113</v>
      </c>
      <c r="U604" s="43">
        <v>340007</v>
      </c>
    </row>
    <row r="605" spans="19:21" x14ac:dyDescent="0.15">
      <c r="S605" s="43">
        <v>340071</v>
      </c>
      <c r="T605" s="44" t="s">
        <v>1114</v>
      </c>
      <c r="U605" s="43">
        <v>340071</v>
      </c>
    </row>
    <row r="606" spans="19:21" x14ac:dyDescent="0.15">
      <c r="S606" s="43">
        <v>340080</v>
      </c>
      <c r="T606" s="44" t="s">
        <v>1115</v>
      </c>
      <c r="U606" s="43">
        <v>340080</v>
      </c>
    </row>
    <row r="607" spans="19:21" x14ac:dyDescent="0.15">
      <c r="S607" s="43">
        <v>340081</v>
      </c>
      <c r="T607" s="44" t="s">
        <v>1116</v>
      </c>
      <c r="U607" s="43">
        <v>340081</v>
      </c>
    </row>
    <row r="608" spans="19:21" x14ac:dyDescent="0.15">
      <c r="S608" s="43">
        <v>340082</v>
      </c>
      <c r="T608" s="18" t="s">
        <v>1339</v>
      </c>
      <c r="U608" s="43">
        <v>340082</v>
      </c>
    </row>
    <row r="609" spans="19:21" x14ac:dyDescent="0.15">
      <c r="S609" s="43">
        <v>343091</v>
      </c>
      <c r="T609" s="44" t="s">
        <v>856</v>
      </c>
      <c r="U609" s="43">
        <v>343091</v>
      </c>
    </row>
    <row r="610" spans="19:21" x14ac:dyDescent="0.15">
      <c r="S610" s="43">
        <v>343537</v>
      </c>
      <c r="T610" s="44" t="s">
        <v>1117</v>
      </c>
      <c r="U610" s="43">
        <v>343537</v>
      </c>
    </row>
    <row r="611" spans="19:21" x14ac:dyDescent="0.15">
      <c r="S611" s="43">
        <v>349999</v>
      </c>
      <c r="T611" s="44" t="s">
        <v>1118</v>
      </c>
      <c r="U611" s="43">
        <v>349999</v>
      </c>
    </row>
    <row r="612" spans="19:21" x14ac:dyDescent="0.15">
      <c r="S612" s="43">
        <v>350001</v>
      </c>
      <c r="T612" s="44" t="s">
        <v>1119</v>
      </c>
      <c r="U612" s="43">
        <v>350001</v>
      </c>
    </row>
    <row r="613" spans="19:21" x14ac:dyDescent="0.15">
      <c r="S613" s="43">
        <v>350002</v>
      </c>
      <c r="T613" s="44" t="s">
        <v>1120</v>
      </c>
      <c r="U613" s="43">
        <v>350002</v>
      </c>
    </row>
    <row r="614" spans="19:21" x14ac:dyDescent="0.15">
      <c r="S614" s="43">
        <v>350032</v>
      </c>
      <c r="T614" s="44" t="s">
        <v>1121</v>
      </c>
      <c r="U614" s="43">
        <v>350032</v>
      </c>
    </row>
    <row r="615" spans="19:21" x14ac:dyDescent="0.15">
      <c r="S615" s="43">
        <v>350209</v>
      </c>
      <c r="T615" s="44" t="s">
        <v>1122</v>
      </c>
      <c r="U615" s="43">
        <v>350209</v>
      </c>
    </row>
    <row r="616" spans="19:21" x14ac:dyDescent="0.15">
      <c r="S616" s="43">
        <v>360003</v>
      </c>
      <c r="T616" s="44" t="s">
        <v>1123</v>
      </c>
      <c r="U616" s="43">
        <v>360003</v>
      </c>
    </row>
    <row r="617" spans="19:21" x14ac:dyDescent="0.15">
      <c r="S617" s="43">
        <v>360004</v>
      </c>
      <c r="T617" s="44" t="s">
        <v>1124</v>
      </c>
      <c r="U617" s="43">
        <v>360004</v>
      </c>
    </row>
    <row r="618" spans="19:21" x14ac:dyDescent="0.15">
      <c r="S618" s="19">
        <v>360026</v>
      </c>
      <c r="T618" s="21" t="s">
        <v>1125</v>
      </c>
      <c r="U618" s="19">
        <v>360026</v>
      </c>
    </row>
    <row r="619" spans="19:21" x14ac:dyDescent="0.15">
      <c r="S619" s="19">
        <v>360027</v>
      </c>
      <c r="T619" s="21" t="s">
        <v>1126</v>
      </c>
      <c r="U619" s="19">
        <v>360027</v>
      </c>
    </row>
    <row r="620" spans="19:21" x14ac:dyDescent="0.15">
      <c r="S620" s="19">
        <v>360028</v>
      </c>
      <c r="T620" s="21" t="s">
        <v>1127</v>
      </c>
      <c r="U620" s="19">
        <v>360028</v>
      </c>
    </row>
    <row r="621" spans="19:21" x14ac:dyDescent="0.15">
      <c r="S621" s="19">
        <v>360029</v>
      </c>
      <c r="T621" s="21" t="s">
        <v>1128</v>
      </c>
      <c r="U621" s="19">
        <v>360029</v>
      </c>
    </row>
    <row r="622" spans="19:21" x14ac:dyDescent="0.15">
      <c r="S622" s="19">
        <v>360030</v>
      </c>
      <c r="T622" s="21" t="s">
        <v>1129</v>
      </c>
      <c r="U622" s="19">
        <v>360030</v>
      </c>
    </row>
    <row r="623" spans="19:21" x14ac:dyDescent="0.15">
      <c r="S623" s="19">
        <v>362004</v>
      </c>
      <c r="T623" s="21" t="s">
        <v>1130</v>
      </c>
      <c r="U623" s="19">
        <v>362004</v>
      </c>
    </row>
    <row r="624" spans="19:21" x14ac:dyDescent="0.15">
      <c r="S624" s="19">
        <v>362005</v>
      </c>
      <c r="T624" s="21" t="s">
        <v>1131</v>
      </c>
      <c r="U624" s="19">
        <v>362005</v>
      </c>
    </row>
    <row r="625" spans="19:21" x14ac:dyDescent="0.15">
      <c r="S625" s="19">
        <v>362006</v>
      </c>
      <c r="T625" s="21" t="s">
        <v>1323</v>
      </c>
      <c r="U625" s="19">
        <v>362006</v>
      </c>
    </row>
    <row r="626" spans="19:21" x14ac:dyDescent="0.15">
      <c r="S626" s="19">
        <v>363006</v>
      </c>
      <c r="T626" s="21" t="s">
        <v>1132</v>
      </c>
      <c r="U626" s="19">
        <v>363006</v>
      </c>
    </row>
    <row r="627" spans="19:21" x14ac:dyDescent="0.15">
      <c r="S627" s="19">
        <v>363007</v>
      </c>
      <c r="T627" s="21" t="s">
        <v>1133</v>
      </c>
      <c r="U627" s="19">
        <v>363007</v>
      </c>
    </row>
    <row r="628" spans="19:21" x14ac:dyDescent="0.15">
      <c r="S628" s="19">
        <v>363008</v>
      </c>
      <c r="T628" s="21" t="s">
        <v>1134</v>
      </c>
      <c r="U628" s="19">
        <v>363008</v>
      </c>
    </row>
    <row r="629" spans="19:21" x14ac:dyDescent="0.15">
      <c r="S629" s="19">
        <v>363009</v>
      </c>
      <c r="T629" s="7" t="s">
        <v>1142</v>
      </c>
      <c r="U629" s="19">
        <v>363009</v>
      </c>
    </row>
    <row r="630" spans="19:21" x14ac:dyDescent="0.15">
      <c r="S630" s="287">
        <v>363010</v>
      </c>
      <c r="T630" s="287" t="s">
        <v>1319</v>
      </c>
      <c r="U630" s="287">
        <v>363010</v>
      </c>
    </row>
    <row r="631" spans="19:21" x14ac:dyDescent="0.15">
      <c r="S631" s="287">
        <v>363011</v>
      </c>
      <c r="T631" s="287" t="s">
        <v>1326</v>
      </c>
      <c r="U631" s="287">
        <v>363011</v>
      </c>
    </row>
    <row r="632" spans="19:21" x14ac:dyDescent="0.15">
      <c r="S632" s="287">
        <v>363012</v>
      </c>
      <c r="T632" s="287" t="s">
        <v>1294</v>
      </c>
      <c r="U632" s="287">
        <v>363012</v>
      </c>
    </row>
    <row r="633" spans="19:21" x14ac:dyDescent="0.15">
      <c r="S633" s="18">
        <v>363013</v>
      </c>
      <c r="T633" s="18" t="s">
        <v>1346</v>
      </c>
      <c r="U633" s="18">
        <v>363013</v>
      </c>
    </row>
    <row r="634" spans="19:21" x14ac:dyDescent="0.15">
      <c r="S634" s="19">
        <v>370001</v>
      </c>
      <c r="T634" s="21" t="s">
        <v>1135</v>
      </c>
      <c r="U634" s="19">
        <v>370001</v>
      </c>
    </row>
    <row r="635" spans="19:21" x14ac:dyDescent="0.15">
      <c r="S635" s="19">
        <v>370002</v>
      </c>
      <c r="T635" s="21" t="s">
        <v>570</v>
      </c>
      <c r="U635" s="19">
        <v>370002</v>
      </c>
    </row>
    <row r="636" spans="19:21" x14ac:dyDescent="0.15">
      <c r="S636" s="19">
        <v>370003</v>
      </c>
      <c r="T636" s="21" t="s">
        <v>1136</v>
      </c>
      <c r="U636" s="19">
        <v>370003</v>
      </c>
    </row>
    <row r="637" spans="19:21" x14ac:dyDescent="0.15">
      <c r="S637" s="19">
        <v>370061</v>
      </c>
      <c r="T637" s="21" t="s">
        <v>1137</v>
      </c>
      <c r="U637" s="19">
        <v>370061</v>
      </c>
    </row>
    <row r="638" spans="19:21" x14ac:dyDescent="0.15">
      <c r="S638" s="19">
        <v>373124</v>
      </c>
      <c r="T638" s="21" t="s">
        <v>1138</v>
      </c>
      <c r="U638" s="19">
        <v>373124</v>
      </c>
    </row>
    <row r="639" spans="19:21" x14ac:dyDescent="0.15">
      <c r="S639" s="19">
        <v>373126</v>
      </c>
      <c r="T639" s="21" t="s">
        <v>1139</v>
      </c>
      <c r="U639" s="19">
        <v>373126</v>
      </c>
    </row>
    <row r="640" spans="19:21" x14ac:dyDescent="0.15">
      <c r="S640" s="19">
        <v>375020</v>
      </c>
      <c r="T640" s="21" t="s">
        <v>1140</v>
      </c>
      <c r="U640" s="19">
        <v>375020</v>
      </c>
    </row>
    <row r="641" spans="19:21" x14ac:dyDescent="0.15">
      <c r="S641" s="19">
        <v>375076</v>
      </c>
      <c r="T641" s="21" t="s">
        <v>1141</v>
      </c>
      <c r="U641" s="19">
        <v>375076</v>
      </c>
    </row>
    <row r="642" spans="19:21" x14ac:dyDescent="0.15">
      <c r="S642" s="19">
        <v>370004</v>
      </c>
      <c r="T642" s="7" t="s">
        <v>1143</v>
      </c>
      <c r="U642" s="19">
        <v>370004</v>
      </c>
    </row>
    <row r="643" spans="19:21" x14ac:dyDescent="0.15">
      <c r="S643" s="19">
        <v>370005</v>
      </c>
      <c r="T643" s="18" t="s">
        <v>1340</v>
      </c>
      <c r="U643" s="19">
        <v>370005</v>
      </c>
    </row>
    <row r="644" spans="19:21" x14ac:dyDescent="0.15">
      <c r="S644" s="19">
        <v>370006</v>
      </c>
      <c r="T644" s="18" t="s">
        <v>1341</v>
      </c>
      <c r="U644" s="19">
        <v>370006</v>
      </c>
    </row>
    <row r="645" spans="19:21" x14ac:dyDescent="0.15">
      <c r="S645" s="19">
        <v>390005</v>
      </c>
      <c r="T645" s="21" t="s">
        <v>1144</v>
      </c>
      <c r="U645" s="19">
        <v>390005</v>
      </c>
    </row>
    <row r="646" spans="19:21" x14ac:dyDescent="0.15">
      <c r="S646" s="241">
        <v>390002</v>
      </c>
      <c r="T646" s="21" t="s">
        <v>1345</v>
      </c>
      <c r="U646" s="241">
        <v>390002</v>
      </c>
    </row>
    <row r="647" spans="19:21" x14ac:dyDescent="0.15">
      <c r="S647" s="242">
        <v>390003</v>
      </c>
      <c r="T647" s="18" t="s">
        <v>1338</v>
      </c>
      <c r="U647" s="242">
        <v>390003</v>
      </c>
    </row>
    <row r="648" spans="19:21" x14ac:dyDescent="0.15">
      <c r="S648" s="19">
        <v>390004</v>
      </c>
      <c r="T648" s="243" t="s">
        <v>1295</v>
      </c>
      <c r="U648" s="19">
        <v>390004</v>
      </c>
    </row>
    <row r="649" spans="19:21" x14ac:dyDescent="0.15">
      <c r="S649" s="19">
        <v>390006</v>
      </c>
      <c r="T649" s="21" t="s">
        <v>1296</v>
      </c>
      <c r="U649" s="19">
        <v>390006</v>
      </c>
    </row>
    <row r="650" spans="19:21" x14ac:dyDescent="0.15">
      <c r="S650" s="19">
        <v>390007</v>
      </c>
      <c r="T650" s="18" t="s">
        <v>1342</v>
      </c>
      <c r="U650" s="19">
        <v>390007</v>
      </c>
    </row>
    <row r="651" spans="19:21" x14ac:dyDescent="0.15">
      <c r="S651" s="19">
        <v>390008</v>
      </c>
      <c r="T651" s="18" t="s">
        <v>1344</v>
      </c>
      <c r="U651" s="19">
        <v>390008</v>
      </c>
    </row>
    <row r="652" spans="19:21" ht="14.25" thickBot="1" x14ac:dyDescent="0.2">
      <c r="S652" s="266">
        <v>400001</v>
      </c>
      <c r="T652" s="267" t="s">
        <v>1324</v>
      </c>
      <c r="U652" s="266">
        <v>400001</v>
      </c>
    </row>
  </sheetData>
  <sheetProtection algorithmName="SHA-512" hashValue="cmYLZPCIuiw/nxco9cKpAd9czpeTCEFbH40FcFS70KW222xkOX3M0BbYtHk/eViIQ5iDOq1d5N0EAf6UgKtEmA==" saltValue="1upSy/ymmLNjVfCb3htjcg==" spinCount="100000" sheet="1" objects="1" scenarios="1"/>
  <mergeCells count="6">
    <mergeCell ref="P1:Q1"/>
    <mergeCell ref="A1:C1"/>
    <mergeCell ref="D1:F1"/>
    <mergeCell ref="G1:I1"/>
    <mergeCell ref="J1:L1"/>
    <mergeCell ref="M1:O1"/>
  </mergeCells>
  <phoneticPr fontId="4"/>
  <pageMargins left="0.39370078740157483" right="0" top="0.39370078740157483" bottom="0.19685039370078741" header="0.51181102362204722" footer="0.51181102362204722"/>
  <pageSetup paperSize="9" orientation="portrait"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記入上の注意</vt:lpstr>
      <vt:lpstr>一覧表男子</vt:lpstr>
      <vt:lpstr>一覧表女子</vt:lpstr>
      <vt:lpstr>リレーエントリー</vt:lpstr>
      <vt:lpstr>所属コード </vt:lpstr>
      <vt:lpstr>一覧表女子!Print_Area</vt:lpstr>
      <vt:lpstr>一覧表男子!Print_Area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dai101u</dc:creator>
  <cp:lastModifiedBy>構内002 明星運輸</cp:lastModifiedBy>
  <cp:lastPrinted>2023-07-20T08:46:10Z</cp:lastPrinted>
  <dcterms:created xsi:type="dcterms:W3CDTF">2006-04-12T05:12:10Z</dcterms:created>
  <dcterms:modified xsi:type="dcterms:W3CDTF">2026-06-25T04:41:21Z</dcterms:modified>
</cp:coreProperties>
</file>